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irsk\Downloads\"/>
    </mc:Choice>
  </mc:AlternateContent>
  <xr:revisionPtr revIDLastSave="0" documentId="13_ncr:1_{B1372C8A-3040-4D8C-9FBB-731AD5A25263}" xr6:coauthVersionLast="47" xr6:coauthVersionMax="47" xr10:uidLastSave="{00000000-0000-0000-0000-000000000000}"/>
  <bookViews>
    <workbookView xWindow="-108" yWindow="-108" windowWidth="30936" windowHeight="16776" tabRatio="582" xr2:uid="{00000000-000D-0000-FFFF-FFFF00000000}"/>
  </bookViews>
  <sheets>
    <sheet name="Signalai" sheetId="1" r:id="rId1"/>
    <sheet name="RAA matavimai" sheetId="3" r:id="rId2"/>
  </sheets>
  <definedNames>
    <definedName name="_xlnm._FilterDatabase" localSheetId="0" hidden="1">Signalai!$R$2:$R$3416</definedName>
    <definedName name="_xlnm.Print_Titles" localSheetId="1">'RAA matavimai'!$2:$4</definedName>
    <definedName name="_xlnm.Print_Titles" localSheetId="0">Signalai!$2:$4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<sst xmlns="http://schemas.openxmlformats.org/spreadsheetml/2006/main" count="683" uniqueCount="199">
  <si>
    <t>Eil. Nr.</t>
  </si>
  <si>
    <t>Pastotė</t>
  </si>
  <si>
    <t>Įtampa</t>
  </si>
  <si>
    <t>Prijunginio pavadinimas</t>
  </si>
  <si>
    <t>Pirminis įrenginys</t>
  </si>
  <si>
    <t>Įrenginys</t>
  </si>
  <si>
    <t>Šaltinis</t>
  </si>
  <si>
    <t>Signalo pavadinimas</t>
  </si>
  <si>
    <t>11</t>
  </si>
  <si>
    <t>Matavimo pavadinimas</t>
  </si>
  <si>
    <t>SPI</t>
  </si>
  <si>
    <t>IEC 60870-5-103</t>
  </si>
  <si>
    <t>Function type</t>
  </si>
  <si>
    <t>Info number</t>
  </si>
  <si>
    <t>Info type</t>
  </si>
  <si>
    <t>KSS</t>
  </si>
  <si>
    <t>NSS</t>
  </si>
  <si>
    <t>Įėjimai/ Išėjimai</t>
  </si>
  <si>
    <t>Code</t>
  </si>
  <si>
    <t>RTU560</t>
  </si>
  <si>
    <t>A22:BI16</t>
  </si>
  <si>
    <t>A22:BI1</t>
  </si>
  <si>
    <t>A22:BI2</t>
  </si>
  <si>
    <t>A22:BI3</t>
  </si>
  <si>
    <t>A22:BI4</t>
  </si>
  <si>
    <t>A22:BI5</t>
  </si>
  <si>
    <t>A22:BI6</t>
  </si>
  <si>
    <t>A22:BI7</t>
  </si>
  <si>
    <t>A22:BI8</t>
  </si>
  <si>
    <t>A22:BI9</t>
  </si>
  <si>
    <t>A22:BI10</t>
  </si>
  <si>
    <t>A22:BI11</t>
  </si>
  <si>
    <t>A22:BI12</t>
  </si>
  <si>
    <t>A22:BI13</t>
  </si>
  <si>
    <t>A22:BI14</t>
  </si>
  <si>
    <t>A22:BI15</t>
  </si>
  <si>
    <t>A23:BI1</t>
  </si>
  <si>
    <t>A23:BI2</t>
  </si>
  <si>
    <t>A23:BI3</t>
  </si>
  <si>
    <t>A23:BI4</t>
  </si>
  <si>
    <t>A23:BI5</t>
  </si>
  <si>
    <t>A23:BI6</t>
  </si>
  <si>
    <t>A23:BI7</t>
  </si>
  <si>
    <t>A23:BI8</t>
  </si>
  <si>
    <t>A23:BI9</t>
  </si>
  <si>
    <t>Norma</t>
  </si>
  <si>
    <t>Gedimas</t>
  </si>
  <si>
    <t>AI2.1:AI2.2</t>
  </si>
  <si>
    <t>AI1.1:AI1.2</t>
  </si>
  <si>
    <t>AI3.1:AI3.2</t>
  </si>
  <si>
    <t>A21:BI1</t>
  </si>
  <si>
    <t>A21:BI2</t>
  </si>
  <si>
    <t>A21:BI3</t>
  </si>
  <si>
    <t>A21:BI4</t>
  </si>
  <si>
    <t>A21:BI5</t>
  </si>
  <si>
    <t>A21:BI6</t>
  </si>
  <si>
    <t>A21:BI7</t>
  </si>
  <si>
    <t>A21:BI8</t>
  </si>
  <si>
    <t>A21:BI9</t>
  </si>
  <si>
    <t>A21:BI10</t>
  </si>
  <si>
    <t>A21:BI11</t>
  </si>
  <si>
    <t>A21:BI12</t>
  </si>
  <si>
    <t>A21:BI13</t>
  </si>
  <si>
    <t>A21:BI14</t>
  </si>
  <si>
    <t>A21:BI15</t>
  </si>
  <si>
    <t>A21:BI16</t>
  </si>
  <si>
    <t>+TJGSII</t>
  </si>
  <si>
    <t>ŠDA</t>
  </si>
  <si>
    <t>Blokuota</t>
  </si>
  <si>
    <t>+SĮGD2</t>
  </si>
  <si>
    <t>+ĮTGS II</t>
  </si>
  <si>
    <t xml:space="preserve">ĮT-102 </t>
  </si>
  <si>
    <t xml:space="preserve">+ĮTGSIV </t>
  </si>
  <si>
    <t xml:space="preserve">+TJGSII </t>
  </si>
  <si>
    <t>+GASII</t>
  </si>
  <si>
    <t>+SBSIV</t>
  </si>
  <si>
    <t>Suveikė</t>
  </si>
  <si>
    <t>110kV</t>
  </si>
  <si>
    <t>Molėtų TP</t>
  </si>
  <si>
    <t>A23:BI10</t>
  </si>
  <si>
    <t>A23:BI11</t>
  </si>
  <si>
    <t>+ĮTGSI</t>
  </si>
  <si>
    <t>+LJGSI</t>
  </si>
  <si>
    <t>+SBSI</t>
  </si>
  <si>
    <t>+LJGSII</t>
  </si>
  <si>
    <t>+SBSII</t>
  </si>
  <si>
    <t>A23:BI12</t>
  </si>
  <si>
    <t>AI4.1:AI4.2</t>
  </si>
  <si>
    <t>AI5.1:AI5.2</t>
  </si>
  <si>
    <t>AI6.1:AI6.2</t>
  </si>
  <si>
    <t>AI7.1:AI7.2</t>
  </si>
  <si>
    <t>AI8.1:AI8.2</t>
  </si>
  <si>
    <t>AI9.1:AI9.2</t>
  </si>
  <si>
    <t>AI10.1:AI10.2</t>
  </si>
  <si>
    <t>T-102</t>
  </si>
  <si>
    <t>Išjungta</t>
  </si>
  <si>
    <t>Įjungta</t>
  </si>
  <si>
    <t>Įjungtas</t>
  </si>
  <si>
    <t>L-Paberžė</t>
  </si>
  <si>
    <t>L-Suginčiai</t>
  </si>
  <si>
    <t>TS-100</t>
  </si>
  <si>
    <t>Išjungtas</t>
  </si>
  <si>
    <t>Pastabos</t>
  </si>
  <si>
    <t>T-101</t>
  </si>
  <si>
    <t>ĮT-101</t>
  </si>
  <si>
    <t>A23:BI13</t>
  </si>
  <si>
    <t>A23:BI14</t>
  </si>
  <si>
    <t>A23:BI15</t>
  </si>
  <si>
    <t>A23:BI16</t>
  </si>
  <si>
    <t>A25:BI1</t>
  </si>
  <si>
    <t>A25:BI2</t>
  </si>
  <si>
    <t>A25:BI3</t>
  </si>
  <si>
    <t>A25:BI5</t>
  </si>
  <si>
    <t>A25:BI7</t>
  </si>
  <si>
    <t>A25:BI8</t>
  </si>
  <si>
    <t>A25:BI9</t>
  </si>
  <si>
    <t>A25:BI10</t>
  </si>
  <si>
    <t>NSSRS-0,1 įžemėjimas</t>
  </si>
  <si>
    <t>NSSRS-0,1 akumuliatorių baterijos kirtiklis</t>
  </si>
  <si>
    <t>KSSRS-0,4 ARĮ funkcija</t>
  </si>
  <si>
    <t>Ribos</t>
  </si>
  <si>
    <t>Matavimo vienetai</t>
  </si>
  <si>
    <t>A</t>
  </si>
  <si>
    <t>PVP drėgmė</t>
  </si>
  <si>
    <t>PVP temperatūra</t>
  </si>
  <si>
    <t>M_ME_NA</t>
  </si>
  <si>
    <t>V</t>
  </si>
  <si>
    <t>%</t>
  </si>
  <si>
    <t>ĮT-101 ST U grandinės</t>
  </si>
  <si>
    <t>ĮT-102 ST U grandinės</t>
  </si>
  <si>
    <t>+SJGS spintos apšildymo aj</t>
  </si>
  <si>
    <t>+SJGS pavarų apšildymo aj</t>
  </si>
  <si>
    <t>01 (0)</t>
  </si>
  <si>
    <t>10 (1)</t>
  </si>
  <si>
    <t>+SĮGD2 U grandinės</t>
  </si>
  <si>
    <t>T-102 MSA ir prijunginio valdiklis REF545 (+R5)</t>
  </si>
  <si>
    <t>+ĮTGSI savos reikmės</t>
  </si>
  <si>
    <t>+SBSI savos reikmės</t>
  </si>
  <si>
    <t>+ĮTGSII savos reikmės</t>
  </si>
  <si>
    <t>+LJGSII savos reikmės</t>
  </si>
  <si>
    <t>+ĮTGSIV savos reikmės</t>
  </si>
  <si>
    <t>+TJGSII savos reikmės</t>
  </si>
  <si>
    <t>+SBSIV savos reikmės</t>
  </si>
  <si>
    <t>+LJGSI savos reikmės</t>
  </si>
  <si>
    <t>+LJGSI pavarų maitinimas</t>
  </si>
  <si>
    <t>+LJGSII pavarų maitinimas</t>
  </si>
  <si>
    <t>+TJGSII pavarų maitinimas</t>
  </si>
  <si>
    <t>+ĮTGSIII savos reikmės</t>
  </si>
  <si>
    <t>ŠDA blokavimas</t>
  </si>
  <si>
    <t>T-102 MSA ir prijunginio valdiklio REF545 U grandinės (+R5)</t>
  </si>
  <si>
    <t>T-101 MSA ir prijunginio valdiklis REF545 (+R6)</t>
  </si>
  <si>
    <t>L-Paberžė prijunginio valdiklis REF545 (+R1)</t>
  </si>
  <si>
    <t>L-Suginčiai Dist. terminalas REL511 (+R4)</t>
  </si>
  <si>
    <t>L-Suginčiai prijunginio valdiklis REF545 (+R4)</t>
  </si>
  <si>
    <t>RAA spintos (+R1) maitinimas</t>
  </si>
  <si>
    <t>L-Paberžė Dist. terminalas REL511 (+R1)</t>
  </si>
  <si>
    <t>RAA spintos (+R1) savos reikmės</t>
  </si>
  <si>
    <t>RAA spintos (+R4) maitinimas</t>
  </si>
  <si>
    <t>RAA spintos (+R4) savos reikmės</t>
  </si>
  <si>
    <t>+SBSII pavarų maitinimas</t>
  </si>
  <si>
    <t>RAA spintos (+R2) maitinimas</t>
  </si>
  <si>
    <t>RAA spintos (+R2) savos reikmės</t>
  </si>
  <si>
    <t>RAA spintos (+R5) maitinimas</t>
  </si>
  <si>
    <t>RAA spintos (+R5) savos reikmės</t>
  </si>
  <si>
    <t>+GASII savos reikmės</t>
  </si>
  <si>
    <t>RAA spintos (+R3) maitinimas</t>
  </si>
  <si>
    <t>ŠDA,JRĮ terminalo RED521*1.0 I grandinės (+R3)</t>
  </si>
  <si>
    <t>ŠDA,JRĮ terminalas RED521*1.0 (+R3)</t>
  </si>
  <si>
    <t>RAA spintos (+R3) savos reikmės</t>
  </si>
  <si>
    <t>NSSRS-0,1 I š.s. nueinančių linijų aj</t>
  </si>
  <si>
    <t>NSSRS-0,1 II š.s. nueinančių linijų aj</t>
  </si>
  <si>
    <t>NSSRS-0,1 kroviklio žema U</t>
  </si>
  <si>
    <t>NSSRS-0,1 kroviklio aukšta U</t>
  </si>
  <si>
    <t>NSSRS-0,1 kroviklis</t>
  </si>
  <si>
    <t>KSSRS-0,4 I š.s. nueinančių linijų aj</t>
  </si>
  <si>
    <t>KSSRS-0,4 II š.s. nueinančių linijų aj</t>
  </si>
  <si>
    <t>RAA spintos (+R6) maitinimas</t>
  </si>
  <si>
    <t>RAA spintos (+R6) savos reikmės</t>
  </si>
  <si>
    <t>ĮT-101 U grandinės</t>
  </si>
  <si>
    <t>+TJGSI spintos apšildymo aj</t>
  </si>
  <si>
    <t>+TJGSI pavarų apšildymas</t>
  </si>
  <si>
    <t>TS-100 prijunginio valdiklis RF545 (+R2)</t>
  </si>
  <si>
    <t>IEC60870-5-104</t>
  </si>
  <si>
    <t>Tipas</t>
  </si>
  <si>
    <t>Adresas</t>
  </si>
  <si>
    <t>M_SP_TB</t>
  </si>
  <si>
    <t>DVS ID</t>
  </si>
  <si>
    <t>Būsenos</t>
  </si>
  <si>
    <t>Apatinė</t>
  </si>
  <si>
    <t>Viršutinė</t>
  </si>
  <si>
    <t>C</t>
  </si>
  <si>
    <t>NSSRS-0.1 akumulatorių baterijos I</t>
  </si>
  <si>
    <t>NSSRS-0.1 akumulatorių baterijos U</t>
  </si>
  <si>
    <t>KSSRS-0.4 I š.s. Uc</t>
  </si>
  <si>
    <t>KSSRS-0.4 I š.s. Ub</t>
  </si>
  <si>
    <t>KSSRS-0.4 I š.s. Ua</t>
  </si>
  <si>
    <t>KSSRS-0.4 II š.s. Uc</t>
  </si>
  <si>
    <t>KSSRS-0.4 II š.s. Ub</t>
  </si>
  <si>
    <t>KSSRS-0.4 II š.s. 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</si>
</sst>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" fontId="1" fillId="0" borderId="1" xfId="0" applyNumberFormat="1" applyFont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S61"/>
  <sheetViews>
    <sheetView tabSelected="1" zoomScale="115" zoomScaleNormal="115" zoomScaleSheetLayoutView="100" workbookViewId="0">
      <pane ySplit="4" topLeftCell="A34" activePane="bottomLeft" state="frozen"/>
      <selection pane="bottomLeft" activeCell="E44" sqref="E44"/>
    </sheetView>
  </sheetViews>
  <sheetFormatPr defaultColWidth="9.109375" defaultRowHeight="10.199999999999999" outlineLevelCol="1" x14ac:dyDescent="0.25"/>
  <cols>
    <col min="1" max="1" width="4.88671875" style="18" customWidth="1"/>
    <col min="2" max="2" width="8.88671875" style="10" customWidth="1"/>
    <col min="3" max="3" width="5.6640625" style="10" customWidth="1"/>
    <col min="4" max="4" width="11" style="10" customWidth="1" collapsed="1"/>
    <col min="5" max="5" width="10.88671875" style="10" customWidth="1" outlineLevel="1"/>
    <col min="6" max="6" width="8.109375" style="10" customWidth="1" outlineLevel="1"/>
    <col min="7" max="7" width="13.33203125" style="10" customWidth="1" outlineLevel="1"/>
    <col min="8" max="8" width="8.109375" style="10" customWidth="1" outlineLevel="1"/>
    <col min="9" max="9" width="7.88671875" style="10" customWidth="1" outlineLevel="1"/>
    <col min="10" max="10" width="6.5546875" style="10" customWidth="1" outlineLevel="1"/>
    <col min="11" max="11" width="7.33203125" style="10" customWidth="1"/>
    <col min="12" max="12" width="43.44140625" style="3" customWidth="1"/>
    <col min="13" max="13" width="9" style="10" bestFit="1" customWidth="1"/>
    <col min="14" max="14" width="10.109375" style="10" bestFit="1" customWidth="1"/>
    <col min="15" max="15" width="7.88671875" style="10" bestFit="1" customWidth="1"/>
    <col min="16" max="16" width="7" style="10" customWidth="1"/>
    <col min="17" max="18" width="8.6640625" style="10" customWidth="1"/>
    <col min="19" max="19" width="40.44140625" style="11" customWidth="1"/>
    <col min="20" max="16384" width="9.109375" style="3"/>
  </cols>
  <sheetData>
    <row r="2" spans="1:19" ht="13.2" x14ac:dyDescent="0.25">
      <c r="A2" s="35" t="s">
        <v>0</v>
      </c>
      <c r="B2" s="25" t="s">
        <v>6</v>
      </c>
      <c r="C2" s="25"/>
      <c r="D2" s="25"/>
      <c r="E2" s="25"/>
      <c r="F2" s="25"/>
      <c r="G2" s="22"/>
      <c r="H2" s="25" t="s">
        <v>11</v>
      </c>
      <c r="I2" s="25"/>
      <c r="J2" s="25"/>
      <c r="K2" s="26" t="s">
        <v>186</v>
      </c>
      <c r="L2" s="25" t="s">
        <v>7</v>
      </c>
      <c r="M2" s="29" t="s">
        <v>187</v>
      </c>
      <c r="N2" s="30"/>
      <c r="O2" s="30"/>
      <c r="P2" s="31"/>
      <c r="Q2" s="29" t="s">
        <v>182</v>
      </c>
      <c r="R2" s="37"/>
      <c r="S2" s="26" t="s">
        <v>102</v>
      </c>
    </row>
    <row r="3" spans="1:19" s="10" customFormat="1" ht="12" customHeight="1" x14ac:dyDescent="0.25">
      <c r="A3" s="35"/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5" t="s">
        <v>18</v>
      </c>
      <c r="H3" s="25" t="s">
        <v>12</v>
      </c>
      <c r="I3" s="25" t="s">
        <v>13</v>
      </c>
      <c r="J3" s="25" t="s">
        <v>14</v>
      </c>
      <c r="K3" s="27"/>
      <c r="L3" s="25"/>
      <c r="M3" s="32"/>
      <c r="N3" s="33"/>
      <c r="O3" s="33"/>
      <c r="P3" s="34"/>
      <c r="Q3" s="26" t="s">
        <v>183</v>
      </c>
      <c r="R3" s="26" t="s">
        <v>184</v>
      </c>
      <c r="S3" s="27"/>
    </row>
    <row r="4" spans="1:19" s="10" customFormat="1" x14ac:dyDescent="0.25">
      <c r="A4" s="35"/>
      <c r="B4" s="25"/>
      <c r="C4" s="25"/>
      <c r="D4" s="25"/>
      <c r="E4" s="25"/>
      <c r="F4" s="25"/>
      <c r="G4" s="25"/>
      <c r="H4" s="25"/>
      <c r="I4" s="25"/>
      <c r="J4" s="25"/>
      <c r="K4" s="28"/>
      <c r="L4" s="25"/>
      <c r="M4" s="8">
        <v>0</v>
      </c>
      <c r="N4" s="8" t="s">
        <v>132</v>
      </c>
      <c r="O4" s="8" t="s">
        <v>133</v>
      </c>
      <c r="P4" s="8" t="s">
        <v>8</v>
      </c>
      <c r="Q4" s="28"/>
      <c r="R4" s="28"/>
      <c r="S4" s="28"/>
    </row>
    <row r="5" spans="1:19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22"/>
      <c r="N5" s="22"/>
      <c r="O5" s="22"/>
      <c r="P5" s="22"/>
      <c r="Q5" s="22"/>
      <c r="R5" s="22"/>
      <c r="S5" s="20"/>
    </row>
    <row r="6" spans="1:19" x14ac:dyDescent="0.2">
      <c r="A6" s="2">
        <v>1</v>
      </c>
      <c r="B6" s="22" t="s">
        <v>78</v>
      </c>
      <c r="C6" s="22" t="s">
        <v>77</v>
      </c>
      <c r="D6" s="22" t="s">
        <v>98</v>
      </c>
      <c r="E6" s="22"/>
      <c r="F6" s="22" t="s">
        <v>19</v>
      </c>
      <c r="G6" s="22" t="s">
        <v>50</v>
      </c>
      <c r="H6" s="23"/>
      <c r="I6" s="23"/>
      <c r="J6" s="7" t="s">
        <v>10</v>
      </c>
      <c r="K6" s="7">
        <v>42805</v>
      </c>
      <c r="L6" s="5" t="s">
        <v>154</v>
      </c>
      <c r="M6" s="7"/>
      <c r="N6" s="7" t="s">
        <v>45</v>
      </c>
      <c r="O6" s="7" t="s">
        <v>46</v>
      </c>
      <c r="P6" s="7"/>
      <c r="Q6" s="23" t="s">
        <v>185</v>
      </c>
      <c r="R6" s="7">
        <v>2085</v>
      </c>
      <c r="S6" s="20"/>
    </row>
    <row r="7" spans="1:19" x14ac:dyDescent="0.2">
      <c r="A7" s="2">
        <f>1+A6</f>
        <v>2</v>
      </c>
      <c r="B7" s="22" t="s">
        <v>78</v>
      </c>
      <c r="C7" s="22" t="s">
        <v>77</v>
      </c>
      <c r="D7" s="22" t="s">
        <v>98</v>
      </c>
      <c r="E7" s="22"/>
      <c r="F7" s="22" t="s">
        <v>19</v>
      </c>
      <c r="G7" s="22" t="s">
        <v>51</v>
      </c>
      <c r="H7" s="23"/>
      <c r="I7" s="23"/>
      <c r="J7" s="7" t="s">
        <v>10</v>
      </c>
      <c r="K7" s="7">
        <v>42806</v>
      </c>
      <c r="L7" s="5" t="s">
        <v>155</v>
      </c>
      <c r="M7" s="7"/>
      <c r="N7" s="7" t="s">
        <v>45</v>
      </c>
      <c r="O7" s="7" t="s">
        <v>46</v>
      </c>
      <c r="P7" s="7"/>
      <c r="Q7" s="23" t="s">
        <v>185</v>
      </c>
      <c r="R7" s="7">
        <v>2086</v>
      </c>
      <c r="S7" s="20"/>
    </row>
    <row r="8" spans="1:19" x14ac:dyDescent="0.2">
      <c r="A8" s="2">
        <f t="shared" ref="A8:A61" si="0">1+A7</f>
        <v>3</v>
      </c>
      <c r="B8" s="22" t="s">
        <v>78</v>
      </c>
      <c r="C8" s="22" t="s">
        <v>77</v>
      </c>
      <c r="D8" s="22" t="s">
        <v>98</v>
      </c>
      <c r="E8" s="22"/>
      <c r="F8" s="22" t="s">
        <v>19</v>
      </c>
      <c r="G8" s="22" t="s">
        <v>52</v>
      </c>
      <c r="H8" s="23"/>
      <c r="I8" s="23"/>
      <c r="J8" s="7" t="s">
        <v>10</v>
      </c>
      <c r="K8" s="7">
        <v>42807</v>
      </c>
      <c r="L8" s="5" t="s">
        <v>151</v>
      </c>
      <c r="M8" s="7"/>
      <c r="N8" s="7" t="s">
        <v>45</v>
      </c>
      <c r="O8" s="7" t="s">
        <v>46</v>
      </c>
      <c r="P8" s="7"/>
      <c r="Q8" s="23" t="s">
        <v>185</v>
      </c>
      <c r="R8" s="7">
        <v>2087</v>
      </c>
      <c r="S8" s="20"/>
    </row>
    <row r="9" spans="1:19" x14ac:dyDescent="0.2">
      <c r="A9" s="2">
        <f t="shared" si="0"/>
        <v>4</v>
      </c>
      <c r="B9" s="22" t="s">
        <v>78</v>
      </c>
      <c r="C9" s="22" t="s">
        <v>77</v>
      </c>
      <c r="D9" s="22" t="s">
        <v>98</v>
      </c>
      <c r="E9" s="22"/>
      <c r="F9" s="22" t="s">
        <v>19</v>
      </c>
      <c r="G9" s="22" t="s">
        <v>53</v>
      </c>
      <c r="H9" s="23"/>
      <c r="I9" s="23"/>
      <c r="J9" s="7" t="s">
        <v>10</v>
      </c>
      <c r="K9" s="7">
        <v>42808</v>
      </c>
      <c r="L9" s="5" t="s">
        <v>156</v>
      </c>
      <c r="M9" s="7"/>
      <c r="N9" s="7" t="s">
        <v>45</v>
      </c>
      <c r="O9" s="7" t="s">
        <v>46</v>
      </c>
      <c r="P9" s="7"/>
      <c r="Q9" s="23" t="s">
        <v>185</v>
      </c>
      <c r="R9" s="7">
        <v>2088</v>
      </c>
      <c r="S9" s="20"/>
    </row>
    <row r="10" spans="1:19" x14ac:dyDescent="0.2">
      <c r="A10" s="2">
        <f t="shared" si="0"/>
        <v>5</v>
      </c>
      <c r="B10" s="22" t="s">
        <v>78</v>
      </c>
      <c r="C10" s="22" t="s">
        <v>77</v>
      </c>
      <c r="D10" s="8" t="s">
        <v>81</v>
      </c>
      <c r="E10" s="22"/>
      <c r="F10" s="22" t="s">
        <v>19</v>
      </c>
      <c r="G10" s="22" t="s">
        <v>54</v>
      </c>
      <c r="H10" s="23"/>
      <c r="I10" s="23"/>
      <c r="J10" s="7" t="s">
        <v>10</v>
      </c>
      <c r="K10" s="7">
        <v>42809</v>
      </c>
      <c r="L10" s="5" t="s">
        <v>136</v>
      </c>
      <c r="M10" s="7"/>
      <c r="N10" s="7" t="s">
        <v>45</v>
      </c>
      <c r="O10" s="7" t="s">
        <v>101</v>
      </c>
      <c r="P10" s="7"/>
      <c r="Q10" s="23" t="s">
        <v>185</v>
      </c>
      <c r="R10" s="7">
        <v>2089</v>
      </c>
      <c r="S10" s="20"/>
    </row>
    <row r="11" spans="1:19" x14ac:dyDescent="0.2">
      <c r="A11" s="2">
        <f t="shared" si="0"/>
        <v>6</v>
      </c>
      <c r="B11" s="22" t="s">
        <v>78</v>
      </c>
      <c r="C11" s="22" t="s">
        <v>77</v>
      </c>
      <c r="D11" s="8" t="s">
        <v>82</v>
      </c>
      <c r="E11" s="22"/>
      <c r="F11" s="22" t="s">
        <v>19</v>
      </c>
      <c r="G11" s="22" t="s">
        <v>55</v>
      </c>
      <c r="H11" s="23"/>
      <c r="I11" s="23"/>
      <c r="J11" s="7" t="s">
        <v>10</v>
      </c>
      <c r="K11" s="7">
        <v>42810</v>
      </c>
      <c r="L11" s="5" t="s">
        <v>143</v>
      </c>
      <c r="M11" s="7"/>
      <c r="N11" s="7" t="s">
        <v>45</v>
      </c>
      <c r="O11" s="7" t="s">
        <v>101</v>
      </c>
      <c r="P11" s="7"/>
      <c r="Q11" s="23" t="s">
        <v>185</v>
      </c>
      <c r="R11" s="7">
        <v>2090</v>
      </c>
      <c r="S11" s="20"/>
    </row>
    <row r="12" spans="1:19" x14ac:dyDescent="0.2">
      <c r="A12" s="2">
        <f t="shared" si="0"/>
        <v>7</v>
      </c>
      <c r="B12" s="22" t="s">
        <v>78</v>
      </c>
      <c r="C12" s="22" t="s">
        <v>77</v>
      </c>
      <c r="D12" s="8" t="s">
        <v>82</v>
      </c>
      <c r="E12" s="22"/>
      <c r="F12" s="22" t="s">
        <v>19</v>
      </c>
      <c r="G12" s="22" t="s">
        <v>56</v>
      </c>
      <c r="H12" s="22"/>
      <c r="I12" s="22"/>
      <c r="J12" s="7" t="s">
        <v>10</v>
      </c>
      <c r="K12" s="7">
        <v>42811</v>
      </c>
      <c r="L12" s="5" t="s">
        <v>144</v>
      </c>
      <c r="M12" s="7"/>
      <c r="N12" s="7" t="s">
        <v>45</v>
      </c>
      <c r="O12" s="7" t="s">
        <v>101</v>
      </c>
      <c r="P12" s="7"/>
      <c r="Q12" s="23" t="s">
        <v>185</v>
      </c>
      <c r="R12" s="7">
        <v>2091</v>
      </c>
      <c r="S12" s="20"/>
    </row>
    <row r="13" spans="1:19" x14ac:dyDescent="0.2">
      <c r="A13" s="2">
        <f t="shared" si="0"/>
        <v>8</v>
      </c>
      <c r="B13" s="22" t="s">
        <v>78</v>
      </c>
      <c r="C13" s="22" t="s">
        <v>77</v>
      </c>
      <c r="D13" s="8" t="s">
        <v>83</v>
      </c>
      <c r="E13" s="22"/>
      <c r="F13" s="22" t="s">
        <v>19</v>
      </c>
      <c r="G13" s="22" t="s">
        <v>57</v>
      </c>
      <c r="H13" s="22"/>
      <c r="I13" s="22"/>
      <c r="J13" s="7" t="s">
        <v>10</v>
      </c>
      <c r="K13" s="7">
        <v>42812</v>
      </c>
      <c r="L13" s="5" t="s">
        <v>137</v>
      </c>
      <c r="M13" s="7"/>
      <c r="N13" s="7" t="s">
        <v>45</v>
      </c>
      <c r="O13" s="7" t="s">
        <v>101</v>
      </c>
      <c r="P13" s="7"/>
      <c r="Q13" s="23" t="s">
        <v>185</v>
      </c>
      <c r="R13" s="7">
        <v>2092</v>
      </c>
      <c r="S13" s="20"/>
    </row>
    <row r="14" spans="1:19" x14ac:dyDescent="0.2">
      <c r="A14" s="2">
        <f t="shared" si="0"/>
        <v>9</v>
      </c>
      <c r="B14" s="22" t="s">
        <v>78</v>
      </c>
      <c r="C14" s="22" t="s">
        <v>77</v>
      </c>
      <c r="D14" s="22" t="s">
        <v>99</v>
      </c>
      <c r="E14" s="22"/>
      <c r="F14" s="22" t="s">
        <v>19</v>
      </c>
      <c r="G14" s="22" t="s">
        <v>58</v>
      </c>
      <c r="H14" s="23"/>
      <c r="I14" s="23"/>
      <c r="J14" s="7" t="s">
        <v>10</v>
      </c>
      <c r="K14" s="7">
        <v>42813</v>
      </c>
      <c r="L14" s="5" t="s">
        <v>157</v>
      </c>
      <c r="M14" s="7"/>
      <c r="N14" s="7" t="s">
        <v>45</v>
      </c>
      <c r="O14" s="7" t="s">
        <v>46</v>
      </c>
      <c r="P14" s="7"/>
      <c r="Q14" s="23" t="s">
        <v>185</v>
      </c>
      <c r="R14" s="7">
        <v>2093</v>
      </c>
      <c r="S14" s="20"/>
    </row>
    <row r="15" spans="1:19" x14ac:dyDescent="0.2">
      <c r="A15" s="2">
        <f t="shared" si="0"/>
        <v>10</v>
      </c>
      <c r="B15" s="22" t="s">
        <v>78</v>
      </c>
      <c r="C15" s="22" t="s">
        <v>77</v>
      </c>
      <c r="D15" s="22" t="s">
        <v>99</v>
      </c>
      <c r="E15" s="22"/>
      <c r="F15" s="22" t="s">
        <v>19</v>
      </c>
      <c r="G15" s="22" t="s">
        <v>59</v>
      </c>
      <c r="H15" s="23"/>
      <c r="I15" s="23"/>
      <c r="J15" s="7" t="s">
        <v>10</v>
      </c>
      <c r="K15" s="7">
        <v>42814</v>
      </c>
      <c r="L15" s="5" t="s">
        <v>152</v>
      </c>
      <c r="M15" s="7"/>
      <c r="N15" s="7" t="s">
        <v>45</v>
      </c>
      <c r="O15" s="7" t="s">
        <v>46</v>
      </c>
      <c r="P15" s="7"/>
      <c r="Q15" s="23" t="s">
        <v>185</v>
      </c>
      <c r="R15" s="7">
        <v>2094</v>
      </c>
      <c r="S15" s="20"/>
    </row>
    <row r="16" spans="1:19" x14ac:dyDescent="0.2">
      <c r="A16" s="2">
        <f t="shared" si="0"/>
        <v>11</v>
      </c>
      <c r="B16" s="22" t="s">
        <v>78</v>
      </c>
      <c r="C16" s="22" t="s">
        <v>77</v>
      </c>
      <c r="D16" s="22" t="s">
        <v>99</v>
      </c>
      <c r="E16" s="22"/>
      <c r="F16" s="22" t="s">
        <v>19</v>
      </c>
      <c r="G16" s="22" t="s">
        <v>60</v>
      </c>
      <c r="H16" s="22"/>
      <c r="I16" s="22"/>
      <c r="J16" s="7" t="s">
        <v>10</v>
      </c>
      <c r="K16" s="7">
        <v>42815</v>
      </c>
      <c r="L16" s="5" t="s">
        <v>153</v>
      </c>
      <c r="M16" s="7"/>
      <c r="N16" s="7" t="s">
        <v>45</v>
      </c>
      <c r="O16" s="7" t="s">
        <v>46</v>
      </c>
      <c r="P16" s="7"/>
      <c r="Q16" s="23" t="s">
        <v>185</v>
      </c>
      <c r="R16" s="7">
        <v>2095</v>
      </c>
      <c r="S16" s="20"/>
    </row>
    <row r="17" spans="1:19" x14ac:dyDescent="0.2">
      <c r="A17" s="2">
        <f t="shared" si="0"/>
        <v>12</v>
      </c>
      <c r="B17" s="22" t="s">
        <v>78</v>
      </c>
      <c r="C17" s="22" t="s">
        <v>77</v>
      </c>
      <c r="D17" s="22" t="s">
        <v>99</v>
      </c>
      <c r="E17" s="22"/>
      <c r="F17" s="22" t="s">
        <v>19</v>
      </c>
      <c r="G17" s="22" t="s">
        <v>61</v>
      </c>
      <c r="H17" s="22"/>
      <c r="I17" s="22"/>
      <c r="J17" s="7" t="s">
        <v>10</v>
      </c>
      <c r="K17" s="7">
        <v>42816</v>
      </c>
      <c r="L17" s="5" t="s">
        <v>158</v>
      </c>
      <c r="M17" s="7"/>
      <c r="N17" s="7" t="s">
        <v>45</v>
      </c>
      <c r="O17" s="7" t="s">
        <v>46</v>
      </c>
      <c r="P17" s="7"/>
      <c r="Q17" s="23" t="s">
        <v>185</v>
      </c>
      <c r="R17" s="7">
        <v>2096</v>
      </c>
      <c r="S17" s="20"/>
    </row>
    <row r="18" spans="1:19" x14ac:dyDescent="0.2">
      <c r="A18" s="2">
        <f t="shared" si="0"/>
        <v>13</v>
      </c>
      <c r="B18" s="22" t="s">
        <v>78</v>
      </c>
      <c r="C18" s="22" t="s">
        <v>77</v>
      </c>
      <c r="D18" s="8" t="s">
        <v>70</v>
      </c>
      <c r="E18" s="22"/>
      <c r="F18" s="22" t="s">
        <v>19</v>
      </c>
      <c r="G18" s="22" t="s">
        <v>62</v>
      </c>
      <c r="H18" s="22"/>
      <c r="I18" s="22"/>
      <c r="J18" s="7" t="s">
        <v>10</v>
      </c>
      <c r="K18" s="7">
        <v>42817</v>
      </c>
      <c r="L18" s="5" t="s">
        <v>138</v>
      </c>
      <c r="M18" s="7"/>
      <c r="N18" s="7" t="s">
        <v>45</v>
      </c>
      <c r="O18" s="7" t="s">
        <v>101</v>
      </c>
      <c r="P18" s="7"/>
      <c r="Q18" s="23" t="s">
        <v>185</v>
      </c>
      <c r="R18" s="7">
        <v>2097</v>
      </c>
      <c r="S18" s="20"/>
    </row>
    <row r="19" spans="1:19" x14ac:dyDescent="0.2">
      <c r="A19" s="2">
        <f t="shared" si="0"/>
        <v>14</v>
      </c>
      <c r="B19" s="22" t="s">
        <v>78</v>
      </c>
      <c r="C19" s="22" t="s">
        <v>77</v>
      </c>
      <c r="D19" s="8" t="s">
        <v>84</v>
      </c>
      <c r="E19" s="22"/>
      <c r="F19" s="22" t="s">
        <v>19</v>
      </c>
      <c r="G19" s="22" t="s">
        <v>63</v>
      </c>
      <c r="H19" s="22"/>
      <c r="I19" s="22"/>
      <c r="J19" s="7" t="s">
        <v>10</v>
      </c>
      <c r="K19" s="7">
        <v>42818</v>
      </c>
      <c r="L19" s="5" t="s">
        <v>139</v>
      </c>
      <c r="M19" s="7"/>
      <c r="N19" s="7" t="s">
        <v>45</v>
      </c>
      <c r="O19" s="7" t="s">
        <v>101</v>
      </c>
      <c r="P19" s="7"/>
      <c r="Q19" s="23" t="s">
        <v>185</v>
      </c>
      <c r="R19" s="7">
        <v>2098</v>
      </c>
      <c r="S19" s="20"/>
    </row>
    <row r="20" spans="1:19" x14ac:dyDescent="0.2">
      <c r="A20" s="2">
        <f t="shared" si="0"/>
        <v>15</v>
      </c>
      <c r="B20" s="22" t="s">
        <v>78</v>
      </c>
      <c r="C20" s="22" t="s">
        <v>77</v>
      </c>
      <c r="D20" s="8" t="s">
        <v>84</v>
      </c>
      <c r="E20" s="22"/>
      <c r="F20" s="22" t="s">
        <v>19</v>
      </c>
      <c r="G20" s="22" t="s">
        <v>64</v>
      </c>
      <c r="H20" s="22"/>
      <c r="I20" s="22"/>
      <c r="J20" s="7" t="s">
        <v>10</v>
      </c>
      <c r="K20" s="7">
        <v>42819</v>
      </c>
      <c r="L20" s="5" t="s">
        <v>145</v>
      </c>
      <c r="M20" s="7"/>
      <c r="N20" s="7" t="s">
        <v>45</v>
      </c>
      <c r="O20" s="7" t="s">
        <v>101</v>
      </c>
      <c r="P20" s="7"/>
      <c r="Q20" s="23" t="s">
        <v>185</v>
      </c>
      <c r="R20" s="7">
        <v>2099</v>
      </c>
      <c r="S20" s="20"/>
    </row>
    <row r="21" spans="1:19" x14ac:dyDescent="0.2">
      <c r="A21" s="2">
        <f t="shared" si="0"/>
        <v>16</v>
      </c>
      <c r="B21" s="22" t="s">
        <v>78</v>
      </c>
      <c r="C21" s="22" t="s">
        <v>77</v>
      </c>
      <c r="D21" s="8" t="s">
        <v>85</v>
      </c>
      <c r="E21" s="22"/>
      <c r="F21" s="22" t="s">
        <v>19</v>
      </c>
      <c r="G21" s="22" t="s">
        <v>65</v>
      </c>
      <c r="H21" s="22"/>
      <c r="I21" s="22"/>
      <c r="J21" s="7" t="s">
        <v>10</v>
      </c>
      <c r="K21" s="7">
        <v>42820</v>
      </c>
      <c r="L21" s="5" t="s">
        <v>159</v>
      </c>
      <c r="M21" s="7"/>
      <c r="N21" s="7" t="s">
        <v>45</v>
      </c>
      <c r="O21" s="7" t="s">
        <v>101</v>
      </c>
      <c r="P21" s="7"/>
      <c r="Q21" s="23" t="s">
        <v>185</v>
      </c>
      <c r="R21" s="7">
        <v>2100</v>
      </c>
      <c r="S21" s="20"/>
    </row>
    <row r="22" spans="1:19" x14ac:dyDescent="0.2">
      <c r="A22" s="2">
        <f t="shared" si="0"/>
        <v>17</v>
      </c>
      <c r="B22" s="22" t="s">
        <v>78</v>
      </c>
      <c r="C22" s="22" t="s">
        <v>77</v>
      </c>
      <c r="D22" s="22" t="s">
        <v>100</v>
      </c>
      <c r="E22" s="22"/>
      <c r="F22" s="22" t="s">
        <v>19</v>
      </c>
      <c r="G22" s="22" t="s">
        <v>21</v>
      </c>
      <c r="H22" s="22"/>
      <c r="I22" s="22"/>
      <c r="J22" s="7" t="s">
        <v>10</v>
      </c>
      <c r="K22" s="7">
        <v>42821</v>
      </c>
      <c r="L22" s="5" t="s">
        <v>160</v>
      </c>
      <c r="M22" s="7"/>
      <c r="N22" s="7" t="s">
        <v>45</v>
      </c>
      <c r="O22" s="7" t="s">
        <v>46</v>
      </c>
      <c r="P22" s="7"/>
      <c r="Q22" s="23" t="s">
        <v>185</v>
      </c>
      <c r="R22" s="7">
        <v>2101</v>
      </c>
      <c r="S22" s="20"/>
    </row>
    <row r="23" spans="1:19" x14ac:dyDescent="0.2">
      <c r="A23" s="2">
        <f t="shared" si="0"/>
        <v>18</v>
      </c>
      <c r="B23" s="22" t="s">
        <v>78</v>
      </c>
      <c r="C23" s="22" t="s">
        <v>77</v>
      </c>
      <c r="D23" s="22" t="s">
        <v>100</v>
      </c>
      <c r="E23" s="22"/>
      <c r="F23" s="22" t="s">
        <v>19</v>
      </c>
      <c r="G23" s="22" t="s">
        <v>22</v>
      </c>
      <c r="H23" s="22"/>
      <c r="I23" s="22"/>
      <c r="J23" s="7" t="s">
        <v>10</v>
      </c>
      <c r="K23" s="7">
        <v>42822</v>
      </c>
      <c r="L23" s="5" t="s">
        <v>161</v>
      </c>
      <c r="M23" s="7"/>
      <c r="N23" s="7" t="s">
        <v>45</v>
      </c>
      <c r="O23" s="7" t="s">
        <v>46</v>
      </c>
      <c r="P23" s="7"/>
      <c r="Q23" s="23" t="s">
        <v>185</v>
      </c>
      <c r="R23" s="7">
        <v>2102</v>
      </c>
      <c r="S23" s="20"/>
    </row>
    <row r="24" spans="1:19" x14ac:dyDescent="0.2">
      <c r="A24" s="2">
        <f t="shared" si="0"/>
        <v>19</v>
      </c>
      <c r="B24" s="22" t="s">
        <v>78</v>
      </c>
      <c r="C24" s="22" t="s">
        <v>77</v>
      </c>
      <c r="D24" s="22" t="s">
        <v>94</v>
      </c>
      <c r="E24" s="22"/>
      <c r="F24" s="22" t="s">
        <v>19</v>
      </c>
      <c r="G24" s="22" t="s">
        <v>23</v>
      </c>
      <c r="H24" s="22"/>
      <c r="I24" s="22"/>
      <c r="J24" s="7" t="s">
        <v>10</v>
      </c>
      <c r="K24" s="7">
        <v>42823</v>
      </c>
      <c r="L24" s="5" t="s">
        <v>162</v>
      </c>
      <c r="M24" s="7"/>
      <c r="N24" s="7" t="s">
        <v>45</v>
      </c>
      <c r="O24" s="7" t="s">
        <v>46</v>
      </c>
      <c r="P24" s="7"/>
      <c r="Q24" s="23" t="s">
        <v>185</v>
      </c>
      <c r="R24" s="7">
        <v>2103</v>
      </c>
      <c r="S24" s="20"/>
    </row>
    <row r="25" spans="1:19" x14ac:dyDescent="0.2">
      <c r="A25" s="2">
        <f t="shared" si="0"/>
        <v>20</v>
      </c>
      <c r="B25" s="22" t="s">
        <v>78</v>
      </c>
      <c r="C25" s="22" t="s">
        <v>77</v>
      </c>
      <c r="D25" s="22" t="s">
        <v>94</v>
      </c>
      <c r="E25" s="22"/>
      <c r="F25" s="22" t="s">
        <v>19</v>
      </c>
      <c r="G25" s="22" t="s">
        <v>24</v>
      </c>
      <c r="H25" s="22"/>
      <c r="I25" s="22"/>
      <c r="J25" s="7" t="s">
        <v>10</v>
      </c>
      <c r="K25" s="7">
        <v>42824</v>
      </c>
      <c r="L25" s="5" t="s">
        <v>135</v>
      </c>
      <c r="M25" s="7"/>
      <c r="N25" s="7" t="s">
        <v>45</v>
      </c>
      <c r="O25" s="7" t="s">
        <v>46</v>
      </c>
      <c r="P25" s="7"/>
      <c r="Q25" s="23" t="s">
        <v>185</v>
      </c>
      <c r="R25" s="7">
        <v>2104</v>
      </c>
      <c r="S25" s="20"/>
    </row>
    <row r="26" spans="1:19" x14ac:dyDescent="0.2">
      <c r="A26" s="2">
        <f t="shared" si="0"/>
        <v>21</v>
      </c>
      <c r="B26" s="22" t="s">
        <v>78</v>
      </c>
      <c r="C26" s="22" t="s">
        <v>77</v>
      </c>
      <c r="D26" s="22" t="s">
        <v>94</v>
      </c>
      <c r="E26" s="22"/>
      <c r="F26" s="22" t="s">
        <v>19</v>
      </c>
      <c r="G26" s="22" t="s">
        <v>25</v>
      </c>
      <c r="H26" s="22"/>
      <c r="I26" s="22"/>
      <c r="J26" s="7" t="s">
        <v>10</v>
      </c>
      <c r="K26" s="7">
        <v>42825</v>
      </c>
      <c r="L26" s="5" t="s">
        <v>163</v>
      </c>
      <c r="M26" s="7"/>
      <c r="N26" s="7" t="s">
        <v>45</v>
      </c>
      <c r="O26" s="7" t="s">
        <v>46</v>
      </c>
      <c r="P26" s="7"/>
      <c r="Q26" s="23" t="s">
        <v>185</v>
      </c>
      <c r="R26" s="7">
        <v>2105</v>
      </c>
      <c r="S26" s="20"/>
    </row>
    <row r="27" spans="1:19" x14ac:dyDescent="0.2">
      <c r="A27" s="2">
        <f t="shared" si="0"/>
        <v>22</v>
      </c>
      <c r="B27" s="22" t="s">
        <v>78</v>
      </c>
      <c r="C27" s="22" t="s">
        <v>77</v>
      </c>
      <c r="D27" s="22" t="s">
        <v>71</v>
      </c>
      <c r="E27" s="22"/>
      <c r="F27" s="22" t="s">
        <v>19</v>
      </c>
      <c r="G27" s="22" t="s">
        <v>26</v>
      </c>
      <c r="H27" s="22"/>
      <c r="I27" s="22"/>
      <c r="J27" s="7" t="s">
        <v>10</v>
      </c>
      <c r="K27" s="7">
        <v>42826</v>
      </c>
      <c r="L27" s="5" t="s">
        <v>149</v>
      </c>
      <c r="M27" s="7"/>
      <c r="N27" s="7" t="s">
        <v>45</v>
      </c>
      <c r="O27" s="7" t="s">
        <v>46</v>
      </c>
      <c r="P27" s="7"/>
      <c r="Q27" s="23" t="s">
        <v>185</v>
      </c>
      <c r="R27" s="7">
        <v>2106</v>
      </c>
      <c r="S27" s="20"/>
    </row>
    <row r="28" spans="1:19" x14ac:dyDescent="0.2">
      <c r="A28" s="2">
        <f t="shared" si="0"/>
        <v>23</v>
      </c>
      <c r="B28" s="22" t="s">
        <v>78</v>
      </c>
      <c r="C28" s="22" t="s">
        <v>77</v>
      </c>
      <c r="D28" s="8" t="s">
        <v>72</v>
      </c>
      <c r="E28" s="22"/>
      <c r="F28" s="22" t="s">
        <v>19</v>
      </c>
      <c r="G28" s="22" t="s">
        <v>27</v>
      </c>
      <c r="H28" s="22"/>
      <c r="I28" s="22"/>
      <c r="J28" s="7" t="s">
        <v>10</v>
      </c>
      <c r="K28" s="7">
        <v>42827</v>
      </c>
      <c r="L28" s="5" t="s">
        <v>140</v>
      </c>
      <c r="M28" s="7"/>
      <c r="N28" s="7" t="s">
        <v>45</v>
      </c>
      <c r="O28" s="7" t="s">
        <v>46</v>
      </c>
      <c r="P28" s="7"/>
      <c r="Q28" s="23" t="s">
        <v>185</v>
      </c>
      <c r="R28" s="7">
        <v>2107</v>
      </c>
      <c r="S28" s="20"/>
    </row>
    <row r="29" spans="1:19" x14ac:dyDescent="0.2">
      <c r="A29" s="2">
        <f t="shared" si="0"/>
        <v>24</v>
      </c>
      <c r="B29" s="22" t="s">
        <v>78</v>
      </c>
      <c r="C29" s="22" t="s">
        <v>77</v>
      </c>
      <c r="D29" s="8" t="s">
        <v>73</v>
      </c>
      <c r="E29" s="22"/>
      <c r="F29" s="22" t="s">
        <v>19</v>
      </c>
      <c r="G29" s="22" t="s">
        <v>28</v>
      </c>
      <c r="H29" s="22"/>
      <c r="I29" s="22"/>
      <c r="J29" s="7" t="s">
        <v>10</v>
      </c>
      <c r="K29" s="7">
        <v>42828</v>
      </c>
      <c r="L29" s="5" t="s">
        <v>141</v>
      </c>
      <c r="M29" s="7"/>
      <c r="N29" s="7" t="s">
        <v>45</v>
      </c>
      <c r="O29" s="7" t="s">
        <v>46</v>
      </c>
      <c r="P29" s="7"/>
      <c r="Q29" s="23" t="s">
        <v>185</v>
      </c>
      <c r="R29" s="7">
        <v>2108</v>
      </c>
      <c r="S29" s="20"/>
    </row>
    <row r="30" spans="1:19" x14ac:dyDescent="0.2">
      <c r="A30" s="2">
        <f t="shared" si="0"/>
        <v>25</v>
      </c>
      <c r="B30" s="22" t="s">
        <v>78</v>
      </c>
      <c r="C30" s="22" t="s">
        <v>77</v>
      </c>
      <c r="D30" s="8" t="s">
        <v>66</v>
      </c>
      <c r="E30" s="22"/>
      <c r="F30" s="22" t="s">
        <v>19</v>
      </c>
      <c r="G30" s="22" t="s">
        <v>29</v>
      </c>
      <c r="H30" s="22"/>
      <c r="I30" s="22"/>
      <c r="J30" s="7" t="s">
        <v>10</v>
      </c>
      <c r="K30" s="7">
        <v>42829</v>
      </c>
      <c r="L30" s="5" t="s">
        <v>146</v>
      </c>
      <c r="M30" s="7"/>
      <c r="N30" s="7" t="s">
        <v>45</v>
      </c>
      <c r="O30" s="7" t="s">
        <v>46</v>
      </c>
      <c r="P30" s="7"/>
      <c r="Q30" s="23" t="s">
        <v>185</v>
      </c>
      <c r="R30" s="7">
        <v>2109</v>
      </c>
      <c r="S30" s="20"/>
    </row>
    <row r="31" spans="1:19" x14ac:dyDescent="0.2">
      <c r="A31" s="2">
        <f t="shared" si="0"/>
        <v>26</v>
      </c>
      <c r="B31" s="22" t="s">
        <v>78</v>
      </c>
      <c r="C31" s="22" t="s">
        <v>77</v>
      </c>
      <c r="D31" s="8" t="s">
        <v>74</v>
      </c>
      <c r="E31" s="22"/>
      <c r="F31" s="22" t="s">
        <v>19</v>
      </c>
      <c r="G31" s="22" t="s">
        <v>30</v>
      </c>
      <c r="H31" s="22"/>
      <c r="I31" s="22"/>
      <c r="J31" s="7" t="s">
        <v>10</v>
      </c>
      <c r="K31" s="7">
        <v>42830</v>
      </c>
      <c r="L31" s="5" t="s">
        <v>164</v>
      </c>
      <c r="M31" s="7"/>
      <c r="N31" s="7" t="s">
        <v>45</v>
      </c>
      <c r="O31" s="7" t="s">
        <v>46</v>
      </c>
      <c r="P31" s="7"/>
      <c r="Q31" s="23" t="s">
        <v>185</v>
      </c>
      <c r="R31" s="7">
        <v>2110</v>
      </c>
      <c r="S31" s="20"/>
    </row>
    <row r="32" spans="1:19" x14ac:dyDescent="0.2">
      <c r="A32" s="2">
        <f t="shared" si="0"/>
        <v>27</v>
      </c>
      <c r="B32" s="22" t="s">
        <v>78</v>
      </c>
      <c r="C32" s="22" t="s">
        <v>77</v>
      </c>
      <c r="D32" s="8" t="s">
        <v>75</v>
      </c>
      <c r="E32" s="22"/>
      <c r="F32" s="22" t="s">
        <v>19</v>
      </c>
      <c r="G32" s="22" t="s">
        <v>31</v>
      </c>
      <c r="H32" s="22"/>
      <c r="I32" s="22"/>
      <c r="J32" s="7" t="s">
        <v>10</v>
      </c>
      <c r="K32" s="7">
        <v>42831</v>
      </c>
      <c r="L32" s="5" t="s">
        <v>142</v>
      </c>
      <c r="M32" s="7"/>
      <c r="N32" s="7" t="s">
        <v>45</v>
      </c>
      <c r="O32" s="7" t="s">
        <v>46</v>
      </c>
      <c r="P32" s="7"/>
      <c r="Q32" s="23" t="s">
        <v>185</v>
      </c>
      <c r="R32" s="7">
        <v>2111</v>
      </c>
      <c r="S32" s="20"/>
    </row>
    <row r="33" spans="1:19" x14ac:dyDescent="0.2">
      <c r="A33" s="2">
        <f t="shared" si="0"/>
        <v>28</v>
      </c>
      <c r="B33" s="22" t="s">
        <v>78</v>
      </c>
      <c r="C33" s="22" t="s">
        <v>77</v>
      </c>
      <c r="D33" s="22" t="s">
        <v>67</v>
      </c>
      <c r="E33" s="22"/>
      <c r="F33" s="22" t="s">
        <v>19</v>
      </c>
      <c r="G33" s="22" t="s">
        <v>32</v>
      </c>
      <c r="H33" s="22"/>
      <c r="I33" s="22"/>
      <c r="J33" s="7" t="s">
        <v>10</v>
      </c>
      <c r="K33" s="7">
        <v>42832</v>
      </c>
      <c r="L33" s="5" t="s">
        <v>165</v>
      </c>
      <c r="M33" s="7"/>
      <c r="N33" s="7" t="s">
        <v>45</v>
      </c>
      <c r="O33" s="7" t="s">
        <v>46</v>
      </c>
      <c r="P33" s="7"/>
      <c r="Q33" s="23" t="s">
        <v>185</v>
      </c>
      <c r="R33" s="7">
        <v>2112</v>
      </c>
      <c r="S33" s="20"/>
    </row>
    <row r="34" spans="1:19" x14ac:dyDescent="0.2">
      <c r="A34" s="2">
        <f t="shared" si="0"/>
        <v>29</v>
      </c>
      <c r="B34" s="22" t="s">
        <v>78</v>
      </c>
      <c r="C34" s="22" t="s">
        <v>77</v>
      </c>
      <c r="D34" s="22" t="s">
        <v>67</v>
      </c>
      <c r="E34" s="22"/>
      <c r="F34" s="22" t="s">
        <v>19</v>
      </c>
      <c r="G34" s="22" t="s">
        <v>33</v>
      </c>
      <c r="H34" s="22"/>
      <c r="I34" s="22"/>
      <c r="J34" s="7" t="s">
        <v>10</v>
      </c>
      <c r="K34" s="7">
        <v>42833</v>
      </c>
      <c r="L34" s="5" t="s">
        <v>148</v>
      </c>
      <c r="M34" s="7"/>
      <c r="N34" s="7" t="s">
        <v>45</v>
      </c>
      <c r="O34" s="7" t="s">
        <v>68</v>
      </c>
      <c r="P34" s="7"/>
      <c r="Q34" s="23" t="s">
        <v>185</v>
      </c>
      <c r="R34" s="7">
        <v>2113</v>
      </c>
      <c r="S34" s="20"/>
    </row>
    <row r="35" spans="1:19" x14ac:dyDescent="0.2">
      <c r="A35" s="2">
        <f t="shared" si="0"/>
        <v>30</v>
      </c>
      <c r="B35" s="22" t="s">
        <v>78</v>
      </c>
      <c r="C35" s="22" t="s">
        <v>77</v>
      </c>
      <c r="D35" s="22" t="s">
        <v>67</v>
      </c>
      <c r="E35" s="22"/>
      <c r="F35" s="22" t="s">
        <v>19</v>
      </c>
      <c r="G35" s="22" t="s">
        <v>34</v>
      </c>
      <c r="H35" s="22"/>
      <c r="I35" s="22"/>
      <c r="J35" s="7" t="s">
        <v>10</v>
      </c>
      <c r="K35" s="7">
        <v>42834</v>
      </c>
      <c r="L35" s="5" t="s">
        <v>67</v>
      </c>
      <c r="M35" s="7"/>
      <c r="N35" s="7" t="s">
        <v>45</v>
      </c>
      <c r="O35" s="7" t="s">
        <v>76</v>
      </c>
      <c r="P35" s="7"/>
      <c r="Q35" s="23" t="s">
        <v>185</v>
      </c>
      <c r="R35" s="7">
        <v>2114</v>
      </c>
      <c r="S35" s="20"/>
    </row>
    <row r="36" spans="1:19" x14ac:dyDescent="0.2">
      <c r="A36" s="2">
        <f t="shared" si="0"/>
        <v>31</v>
      </c>
      <c r="B36" s="22" t="s">
        <v>78</v>
      </c>
      <c r="C36" s="22" t="s">
        <v>77</v>
      </c>
      <c r="D36" s="22" t="s">
        <v>67</v>
      </c>
      <c r="E36" s="22"/>
      <c r="F36" s="22" t="s">
        <v>19</v>
      </c>
      <c r="G36" s="22" t="s">
        <v>35</v>
      </c>
      <c r="H36" s="22"/>
      <c r="I36" s="22"/>
      <c r="J36" s="7" t="s">
        <v>10</v>
      </c>
      <c r="K36" s="7">
        <v>42835</v>
      </c>
      <c r="L36" s="5" t="s">
        <v>166</v>
      </c>
      <c r="M36" s="7"/>
      <c r="N36" s="7" t="s">
        <v>45</v>
      </c>
      <c r="O36" s="7" t="s">
        <v>46</v>
      </c>
      <c r="P36" s="7"/>
      <c r="Q36" s="23" t="s">
        <v>185</v>
      </c>
      <c r="R36" s="7">
        <v>2115</v>
      </c>
      <c r="S36" s="20"/>
    </row>
    <row r="37" spans="1:19" x14ac:dyDescent="0.2">
      <c r="A37" s="2">
        <f t="shared" si="0"/>
        <v>32</v>
      </c>
      <c r="B37" s="22" t="s">
        <v>78</v>
      </c>
      <c r="C37" s="22" t="s">
        <v>77</v>
      </c>
      <c r="D37" s="22" t="s">
        <v>67</v>
      </c>
      <c r="E37" s="22"/>
      <c r="F37" s="22" t="s">
        <v>19</v>
      </c>
      <c r="G37" s="22" t="s">
        <v>20</v>
      </c>
      <c r="H37" s="22"/>
      <c r="I37" s="22"/>
      <c r="J37" s="7" t="s">
        <v>10</v>
      </c>
      <c r="K37" s="7">
        <v>42836</v>
      </c>
      <c r="L37" s="5" t="s">
        <v>167</v>
      </c>
      <c r="M37" s="7"/>
      <c r="N37" s="7" t="s">
        <v>45</v>
      </c>
      <c r="O37" s="7" t="s">
        <v>46</v>
      </c>
      <c r="P37" s="7"/>
      <c r="Q37" s="23" t="s">
        <v>185</v>
      </c>
      <c r="R37" s="7">
        <v>2116</v>
      </c>
      <c r="S37" s="20"/>
    </row>
    <row r="38" spans="1:19" x14ac:dyDescent="0.2">
      <c r="A38" s="2">
        <f t="shared" si="0"/>
        <v>33</v>
      </c>
      <c r="B38" s="22" t="s">
        <v>78</v>
      </c>
      <c r="C38" s="22" t="s">
        <v>77</v>
      </c>
      <c r="D38" s="22" t="s">
        <v>67</v>
      </c>
      <c r="E38" s="22"/>
      <c r="F38" s="22" t="s">
        <v>19</v>
      </c>
      <c r="G38" s="22" t="s">
        <v>36</v>
      </c>
      <c r="H38" s="22"/>
      <c r="I38" s="22"/>
      <c r="J38" s="7" t="s">
        <v>10</v>
      </c>
      <c r="K38" s="7">
        <v>42837</v>
      </c>
      <c r="L38" s="5" t="s">
        <v>168</v>
      </c>
      <c r="M38" s="7"/>
      <c r="N38" s="7" t="s">
        <v>45</v>
      </c>
      <c r="O38" s="7" t="s">
        <v>46</v>
      </c>
      <c r="P38" s="7"/>
      <c r="Q38" s="23" t="s">
        <v>185</v>
      </c>
      <c r="R38" s="7">
        <v>2117</v>
      </c>
      <c r="S38" s="20"/>
    </row>
    <row r="39" spans="1:19" x14ac:dyDescent="0.2">
      <c r="A39" s="2">
        <f t="shared" si="0"/>
        <v>34</v>
      </c>
      <c r="B39" s="22" t="s">
        <v>78</v>
      </c>
      <c r="C39" s="22" t="s">
        <v>77</v>
      </c>
      <c r="D39" s="8" t="s">
        <v>69</v>
      </c>
      <c r="E39" s="22"/>
      <c r="F39" s="22" t="s">
        <v>19</v>
      </c>
      <c r="G39" s="22" t="s">
        <v>37</v>
      </c>
      <c r="H39" s="22"/>
      <c r="I39" s="22"/>
      <c r="J39" s="7" t="s">
        <v>10</v>
      </c>
      <c r="K39" s="7">
        <v>42838</v>
      </c>
      <c r="L39" s="5" t="s">
        <v>134</v>
      </c>
      <c r="M39" s="7"/>
      <c r="N39" s="7" t="s">
        <v>45</v>
      </c>
      <c r="O39" s="7" t="s">
        <v>46</v>
      </c>
      <c r="P39" s="7"/>
      <c r="Q39" s="23" t="s">
        <v>185</v>
      </c>
      <c r="R39" s="7">
        <v>2118</v>
      </c>
      <c r="S39" s="20"/>
    </row>
    <row r="40" spans="1:19" x14ac:dyDescent="0.2">
      <c r="A40" s="2">
        <f t="shared" si="0"/>
        <v>35</v>
      </c>
      <c r="B40" s="22" t="s">
        <v>78</v>
      </c>
      <c r="C40" s="22" t="s">
        <v>77</v>
      </c>
      <c r="D40" s="22" t="s">
        <v>16</v>
      </c>
      <c r="E40" s="22"/>
      <c r="F40" s="22" t="s">
        <v>19</v>
      </c>
      <c r="G40" s="22" t="s">
        <v>38</v>
      </c>
      <c r="H40" s="22"/>
      <c r="I40" s="22"/>
      <c r="J40" s="7" t="s">
        <v>10</v>
      </c>
      <c r="K40" s="7">
        <v>42839</v>
      </c>
      <c r="L40" s="5" t="s">
        <v>169</v>
      </c>
      <c r="M40" s="7"/>
      <c r="N40" s="7" t="s">
        <v>97</v>
      </c>
      <c r="O40" s="7" t="s">
        <v>101</v>
      </c>
      <c r="P40" s="7"/>
      <c r="Q40" s="23" t="s">
        <v>185</v>
      </c>
      <c r="R40" s="7">
        <v>2119</v>
      </c>
      <c r="S40" s="20"/>
    </row>
    <row r="41" spans="1:19" ht="11.25" customHeight="1" x14ac:dyDescent="0.2">
      <c r="A41" s="2">
        <f t="shared" si="0"/>
        <v>36</v>
      </c>
      <c r="B41" s="22" t="s">
        <v>78</v>
      </c>
      <c r="C41" s="22" t="s">
        <v>77</v>
      </c>
      <c r="D41" s="22" t="s">
        <v>16</v>
      </c>
      <c r="E41" s="22"/>
      <c r="F41" s="22" t="s">
        <v>19</v>
      </c>
      <c r="G41" s="22" t="s">
        <v>39</v>
      </c>
      <c r="H41" s="22"/>
      <c r="I41" s="22"/>
      <c r="J41" s="7" t="s">
        <v>10</v>
      </c>
      <c r="K41" s="7">
        <v>42840</v>
      </c>
      <c r="L41" s="5" t="s">
        <v>170</v>
      </c>
      <c r="M41" s="7"/>
      <c r="N41" s="7" t="s">
        <v>97</v>
      </c>
      <c r="O41" s="7" t="s">
        <v>101</v>
      </c>
      <c r="P41" s="7"/>
      <c r="Q41" s="23" t="s">
        <v>185</v>
      </c>
      <c r="R41" s="7">
        <v>2120</v>
      </c>
      <c r="S41" s="20"/>
    </row>
    <row r="42" spans="1:19" ht="11.25" customHeight="1" x14ac:dyDescent="0.2">
      <c r="A42" s="2">
        <f t="shared" si="0"/>
        <v>37</v>
      </c>
      <c r="B42" s="22" t="s">
        <v>78</v>
      </c>
      <c r="C42" s="22" t="s">
        <v>77</v>
      </c>
      <c r="D42" s="22" t="s">
        <v>16</v>
      </c>
      <c r="E42" s="22"/>
      <c r="F42" s="22" t="s">
        <v>19</v>
      </c>
      <c r="G42" s="22" t="s">
        <v>40</v>
      </c>
      <c r="H42" s="22"/>
      <c r="I42" s="22"/>
      <c r="J42" s="7" t="s">
        <v>10</v>
      </c>
      <c r="K42" s="7">
        <v>42841</v>
      </c>
      <c r="L42" s="5" t="s">
        <v>171</v>
      </c>
      <c r="M42" s="7"/>
      <c r="N42" s="7" t="s">
        <v>45</v>
      </c>
      <c r="O42" s="7" t="s">
        <v>76</v>
      </c>
      <c r="P42" s="7"/>
      <c r="Q42" s="23" t="s">
        <v>185</v>
      </c>
      <c r="R42" s="7">
        <v>2121</v>
      </c>
      <c r="S42" s="20"/>
    </row>
    <row r="43" spans="1:19" ht="11.25" customHeight="1" x14ac:dyDescent="0.2">
      <c r="A43" s="2">
        <f t="shared" si="0"/>
        <v>38</v>
      </c>
      <c r="B43" s="22" t="s">
        <v>78</v>
      </c>
      <c r="C43" s="22" t="s">
        <v>77</v>
      </c>
      <c r="D43" s="22" t="s">
        <v>16</v>
      </c>
      <c r="E43" s="22"/>
      <c r="F43" s="22" t="s">
        <v>19</v>
      </c>
      <c r="G43" s="22" t="s">
        <v>41</v>
      </c>
      <c r="H43" s="22"/>
      <c r="I43" s="22"/>
      <c r="J43" s="7" t="s">
        <v>10</v>
      </c>
      <c r="K43" s="7">
        <v>42842</v>
      </c>
      <c r="L43" s="5" t="s">
        <v>172</v>
      </c>
      <c r="M43" s="7"/>
      <c r="N43" s="7" t="s">
        <v>45</v>
      </c>
      <c r="O43" s="7" t="s">
        <v>76</v>
      </c>
      <c r="P43" s="7"/>
      <c r="Q43" s="23" t="s">
        <v>185</v>
      </c>
      <c r="R43" s="7">
        <v>2122</v>
      </c>
      <c r="S43" s="20"/>
    </row>
    <row r="44" spans="1:19" ht="11.25" customHeight="1" x14ac:dyDescent="0.2">
      <c r="A44" s="2">
        <f t="shared" si="0"/>
        <v>39</v>
      </c>
      <c r="B44" s="22" t="s">
        <v>78</v>
      </c>
      <c r="C44" s="22" t="s">
        <v>77</v>
      </c>
      <c r="D44" s="22" t="s">
        <v>16</v>
      </c>
      <c r="E44" s="22"/>
      <c r="F44" s="22" t="s">
        <v>19</v>
      </c>
      <c r="G44" s="22" t="s">
        <v>42</v>
      </c>
      <c r="H44" s="22"/>
      <c r="I44" s="22"/>
      <c r="J44" s="7" t="s">
        <v>10</v>
      </c>
      <c r="K44" s="7">
        <v>42843</v>
      </c>
      <c r="L44" s="5" t="s">
        <v>117</v>
      </c>
      <c r="M44" s="7"/>
      <c r="N44" s="7" t="s">
        <v>45</v>
      </c>
      <c r="O44" s="7" t="s">
        <v>76</v>
      </c>
      <c r="P44" s="7"/>
      <c r="Q44" s="23" t="s">
        <v>185</v>
      </c>
      <c r="R44" s="7">
        <v>2123</v>
      </c>
      <c r="S44" s="20"/>
    </row>
    <row r="45" spans="1:19" ht="11.25" customHeight="1" x14ac:dyDescent="0.2">
      <c r="A45" s="2">
        <f t="shared" si="0"/>
        <v>40</v>
      </c>
      <c r="B45" s="22" t="s">
        <v>78</v>
      </c>
      <c r="C45" s="22" t="s">
        <v>77</v>
      </c>
      <c r="D45" s="22" t="s">
        <v>16</v>
      </c>
      <c r="E45" s="22"/>
      <c r="F45" s="22" t="s">
        <v>19</v>
      </c>
      <c r="G45" s="22" t="s">
        <v>43</v>
      </c>
      <c r="H45" s="22"/>
      <c r="I45" s="22"/>
      <c r="J45" s="7" t="s">
        <v>10</v>
      </c>
      <c r="K45" s="7">
        <v>42844</v>
      </c>
      <c r="L45" s="5" t="s">
        <v>173</v>
      </c>
      <c r="M45" s="7"/>
      <c r="N45" s="7" t="s">
        <v>45</v>
      </c>
      <c r="O45" s="7" t="s">
        <v>46</v>
      </c>
      <c r="P45" s="7"/>
      <c r="Q45" s="23" t="s">
        <v>185</v>
      </c>
      <c r="R45" s="7">
        <v>2124</v>
      </c>
      <c r="S45" s="20"/>
    </row>
    <row r="46" spans="1:19" ht="11.25" customHeight="1" x14ac:dyDescent="0.2">
      <c r="A46" s="2">
        <f t="shared" si="0"/>
        <v>41</v>
      </c>
      <c r="B46" s="22" t="s">
        <v>78</v>
      </c>
      <c r="C46" s="22" t="s">
        <v>77</v>
      </c>
      <c r="D46" s="22" t="s">
        <v>16</v>
      </c>
      <c r="E46" s="22"/>
      <c r="F46" s="22" t="s">
        <v>19</v>
      </c>
      <c r="G46" s="22" t="s">
        <v>44</v>
      </c>
      <c r="H46" s="22"/>
      <c r="I46" s="22"/>
      <c r="J46" s="7" t="s">
        <v>10</v>
      </c>
      <c r="K46" s="7">
        <v>42845</v>
      </c>
      <c r="L46" s="5" t="s">
        <v>118</v>
      </c>
      <c r="M46" s="7"/>
      <c r="N46" s="7" t="s">
        <v>97</v>
      </c>
      <c r="O46" s="7" t="s">
        <v>101</v>
      </c>
      <c r="P46" s="7"/>
      <c r="Q46" s="23" t="s">
        <v>185</v>
      </c>
      <c r="R46" s="7">
        <v>2125</v>
      </c>
      <c r="S46" s="20"/>
    </row>
    <row r="47" spans="1:19" s="4" customFormat="1" ht="11.25" customHeight="1" x14ac:dyDescent="0.2">
      <c r="A47" s="2">
        <f t="shared" si="0"/>
        <v>42</v>
      </c>
      <c r="B47" s="22" t="s">
        <v>78</v>
      </c>
      <c r="C47" s="22" t="s">
        <v>77</v>
      </c>
      <c r="D47" s="23" t="s">
        <v>15</v>
      </c>
      <c r="E47" s="22"/>
      <c r="F47" s="22" t="s">
        <v>19</v>
      </c>
      <c r="G47" s="22" t="s">
        <v>79</v>
      </c>
      <c r="H47" s="23"/>
      <c r="I47" s="23"/>
      <c r="J47" s="7" t="s">
        <v>10</v>
      </c>
      <c r="K47" s="7">
        <v>42846</v>
      </c>
      <c r="L47" s="5" t="s">
        <v>174</v>
      </c>
      <c r="M47" s="7"/>
      <c r="N47" s="7" t="s">
        <v>97</v>
      </c>
      <c r="O47" s="7" t="s">
        <v>101</v>
      </c>
      <c r="P47" s="7"/>
      <c r="Q47" s="23" t="s">
        <v>185</v>
      </c>
      <c r="R47" s="7">
        <v>2126</v>
      </c>
      <c r="S47" s="20"/>
    </row>
    <row r="48" spans="1:19" s="4" customFormat="1" ht="11.25" customHeight="1" x14ac:dyDescent="0.2">
      <c r="A48" s="2">
        <f t="shared" si="0"/>
        <v>43</v>
      </c>
      <c r="B48" s="22" t="s">
        <v>78</v>
      </c>
      <c r="C48" s="22" t="s">
        <v>77</v>
      </c>
      <c r="D48" s="23" t="s">
        <v>15</v>
      </c>
      <c r="E48" s="22"/>
      <c r="F48" s="22" t="s">
        <v>19</v>
      </c>
      <c r="G48" s="22" t="s">
        <v>80</v>
      </c>
      <c r="H48" s="23"/>
      <c r="I48" s="23"/>
      <c r="J48" s="7" t="s">
        <v>10</v>
      </c>
      <c r="K48" s="7">
        <v>42847</v>
      </c>
      <c r="L48" s="5" t="s">
        <v>175</v>
      </c>
      <c r="M48" s="7"/>
      <c r="N48" s="7" t="s">
        <v>97</v>
      </c>
      <c r="O48" s="7" t="s">
        <v>101</v>
      </c>
      <c r="P48" s="7"/>
      <c r="Q48" s="23" t="s">
        <v>185</v>
      </c>
      <c r="R48" s="7">
        <v>2127</v>
      </c>
      <c r="S48" s="20"/>
    </row>
    <row r="49" spans="1:19" s="4" customFormat="1" ht="11.25" customHeight="1" x14ac:dyDescent="0.2">
      <c r="A49" s="2">
        <f t="shared" si="0"/>
        <v>44</v>
      </c>
      <c r="B49" s="22" t="s">
        <v>78</v>
      </c>
      <c r="C49" s="22" t="s">
        <v>77</v>
      </c>
      <c r="D49" s="23" t="s">
        <v>15</v>
      </c>
      <c r="E49" s="22"/>
      <c r="F49" s="22" t="s">
        <v>19</v>
      </c>
      <c r="G49" s="22" t="s">
        <v>86</v>
      </c>
      <c r="H49" s="23"/>
      <c r="I49" s="23"/>
      <c r="J49" s="7" t="s">
        <v>10</v>
      </c>
      <c r="K49" s="7">
        <v>42848</v>
      </c>
      <c r="L49" s="5" t="s">
        <v>119</v>
      </c>
      <c r="M49" s="7"/>
      <c r="N49" s="7" t="s">
        <v>96</v>
      </c>
      <c r="O49" s="7" t="s">
        <v>95</v>
      </c>
      <c r="P49" s="7"/>
      <c r="Q49" s="23" t="s">
        <v>185</v>
      </c>
      <c r="R49" s="7">
        <v>2128</v>
      </c>
      <c r="S49" s="20"/>
    </row>
    <row r="50" spans="1:19" x14ac:dyDescent="0.2">
      <c r="A50" s="2">
        <f t="shared" si="0"/>
        <v>45</v>
      </c>
      <c r="B50" s="22" t="s">
        <v>78</v>
      </c>
      <c r="C50" s="22" t="s">
        <v>77</v>
      </c>
      <c r="D50" s="22" t="s">
        <v>103</v>
      </c>
      <c r="E50" s="22"/>
      <c r="F50" s="22" t="s">
        <v>19</v>
      </c>
      <c r="G50" s="22" t="s">
        <v>105</v>
      </c>
      <c r="H50" s="22"/>
      <c r="I50" s="22"/>
      <c r="J50" s="7" t="s">
        <v>10</v>
      </c>
      <c r="K50" s="7">
        <v>42651</v>
      </c>
      <c r="L50" s="5" t="s">
        <v>176</v>
      </c>
      <c r="M50" s="7"/>
      <c r="N50" s="7" t="s">
        <v>45</v>
      </c>
      <c r="O50" s="7" t="s">
        <v>46</v>
      </c>
      <c r="P50" s="7"/>
      <c r="Q50" s="23" t="s">
        <v>185</v>
      </c>
      <c r="R50" s="7">
        <v>2144</v>
      </c>
      <c r="S50" s="20"/>
    </row>
    <row r="51" spans="1:19" x14ac:dyDescent="0.2">
      <c r="A51" s="2">
        <f t="shared" si="0"/>
        <v>46</v>
      </c>
      <c r="B51" s="22" t="s">
        <v>78</v>
      </c>
      <c r="C51" s="22" t="s">
        <v>77</v>
      </c>
      <c r="D51" s="22" t="s">
        <v>103</v>
      </c>
      <c r="E51" s="22"/>
      <c r="F51" s="22" t="s">
        <v>19</v>
      </c>
      <c r="G51" s="22" t="s">
        <v>106</v>
      </c>
      <c r="H51" s="22"/>
      <c r="I51" s="22"/>
      <c r="J51" s="7" t="s">
        <v>10</v>
      </c>
      <c r="K51" s="7">
        <v>42652</v>
      </c>
      <c r="L51" s="5" t="s">
        <v>150</v>
      </c>
      <c r="M51" s="7"/>
      <c r="N51" s="7" t="s">
        <v>45</v>
      </c>
      <c r="O51" s="7" t="s">
        <v>46</v>
      </c>
      <c r="P51" s="7"/>
      <c r="Q51" s="23" t="s">
        <v>185</v>
      </c>
      <c r="R51" s="7">
        <v>2145</v>
      </c>
      <c r="S51" s="20"/>
    </row>
    <row r="52" spans="1:19" x14ac:dyDescent="0.2">
      <c r="A52" s="2">
        <f t="shared" si="0"/>
        <v>47</v>
      </c>
      <c r="B52" s="22" t="s">
        <v>78</v>
      </c>
      <c r="C52" s="22" t="s">
        <v>77</v>
      </c>
      <c r="D52" s="22" t="s">
        <v>103</v>
      </c>
      <c r="E52" s="22"/>
      <c r="F52" s="22" t="s">
        <v>19</v>
      </c>
      <c r="G52" s="22" t="s">
        <v>107</v>
      </c>
      <c r="H52" s="22"/>
      <c r="I52" s="22"/>
      <c r="J52" s="7" t="s">
        <v>10</v>
      </c>
      <c r="K52" s="7">
        <v>42653</v>
      </c>
      <c r="L52" s="5" t="s">
        <v>177</v>
      </c>
      <c r="M52" s="7"/>
      <c r="N52" s="7" t="s">
        <v>45</v>
      </c>
      <c r="O52" s="7" t="s">
        <v>46</v>
      </c>
      <c r="P52" s="7"/>
      <c r="Q52" s="23" t="s">
        <v>185</v>
      </c>
      <c r="R52" s="7">
        <v>2146</v>
      </c>
      <c r="S52" s="20"/>
    </row>
    <row r="53" spans="1:19" x14ac:dyDescent="0.2">
      <c r="A53" s="2">
        <f t="shared" si="0"/>
        <v>48</v>
      </c>
      <c r="B53" s="22" t="s">
        <v>78</v>
      </c>
      <c r="C53" s="22" t="s">
        <v>77</v>
      </c>
      <c r="D53" s="22" t="s">
        <v>104</v>
      </c>
      <c r="E53" s="22"/>
      <c r="F53" s="22" t="s">
        <v>19</v>
      </c>
      <c r="G53" s="22" t="s">
        <v>108</v>
      </c>
      <c r="H53" s="22"/>
      <c r="I53" s="22"/>
      <c r="J53" s="7" t="s">
        <v>10</v>
      </c>
      <c r="K53" s="7">
        <v>42654</v>
      </c>
      <c r="L53" s="5" t="s">
        <v>178</v>
      </c>
      <c r="M53" s="7"/>
      <c r="N53" s="7" t="s">
        <v>45</v>
      </c>
      <c r="O53" s="7" t="s">
        <v>46</v>
      </c>
      <c r="P53" s="7"/>
      <c r="Q53" s="23" t="s">
        <v>185</v>
      </c>
      <c r="R53" s="7">
        <v>2147</v>
      </c>
      <c r="S53" s="20"/>
    </row>
    <row r="54" spans="1:19" s="21" customFormat="1" ht="12" customHeight="1" x14ac:dyDescent="0.2">
      <c r="A54" s="2">
        <f t="shared" si="0"/>
        <v>49</v>
      </c>
      <c r="B54" s="22" t="s">
        <v>78</v>
      </c>
      <c r="C54" s="22" t="s">
        <v>77</v>
      </c>
      <c r="D54" s="22" t="s">
        <v>103</v>
      </c>
      <c r="E54" s="8"/>
      <c r="F54" s="22" t="s">
        <v>19</v>
      </c>
      <c r="G54" s="22" t="s">
        <v>109</v>
      </c>
      <c r="H54" s="22"/>
      <c r="I54" s="22"/>
      <c r="J54" s="7" t="s">
        <v>10</v>
      </c>
      <c r="K54" s="7">
        <v>42680</v>
      </c>
      <c r="L54" s="5" t="s">
        <v>147</v>
      </c>
      <c r="M54" s="7"/>
      <c r="N54" s="22" t="s">
        <v>45</v>
      </c>
      <c r="O54" s="22" t="s">
        <v>46</v>
      </c>
      <c r="P54" s="22"/>
      <c r="Q54" s="23" t="s">
        <v>185</v>
      </c>
      <c r="R54" s="23">
        <v>2173</v>
      </c>
      <c r="S54" s="20"/>
    </row>
    <row r="55" spans="1:19" s="21" customFormat="1" ht="12" customHeight="1" x14ac:dyDescent="0.2">
      <c r="A55" s="2">
        <f t="shared" si="0"/>
        <v>50</v>
      </c>
      <c r="B55" s="22" t="s">
        <v>78</v>
      </c>
      <c r="C55" s="22" t="s">
        <v>77</v>
      </c>
      <c r="D55" s="22" t="s">
        <v>103</v>
      </c>
      <c r="E55" s="8"/>
      <c r="F55" s="22" t="s">
        <v>19</v>
      </c>
      <c r="G55" s="22" t="s">
        <v>110</v>
      </c>
      <c r="H55" s="22"/>
      <c r="I55" s="22"/>
      <c r="J55" s="7" t="s">
        <v>10</v>
      </c>
      <c r="K55" s="7">
        <v>42681</v>
      </c>
      <c r="L55" s="5" t="s">
        <v>179</v>
      </c>
      <c r="M55" s="7"/>
      <c r="N55" s="23" t="s">
        <v>97</v>
      </c>
      <c r="O55" s="23" t="s">
        <v>101</v>
      </c>
      <c r="P55" s="22"/>
      <c r="Q55" s="23" t="s">
        <v>185</v>
      </c>
      <c r="R55" s="23">
        <v>2174</v>
      </c>
      <c r="S55" s="20"/>
    </row>
    <row r="56" spans="1:19" s="21" customFormat="1" ht="12" customHeight="1" x14ac:dyDescent="0.2">
      <c r="A56" s="2">
        <f t="shared" si="0"/>
        <v>51</v>
      </c>
      <c r="B56" s="22" t="s">
        <v>78</v>
      </c>
      <c r="C56" s="22" t="s">
        <v>77</v>
      </c>
      <c r="D56" s="22" t="s">
        <v>103</v>
      </c>
      <c r="E56" s="8"/>
      <c r="F56" s="22" t="s">
        <v>19</v>
      </c>
      <c r="G56" s="22" t="s">
        <v>111</v>
      </c>
      <c r="H56" s="22"/>
      <c r="I56" s="22"/>
      <c r="J56" s="7" t="s">
        <v>10</v>
      </c>
      <c r="K56" s="7">
        <v>42682</v>
      </c>
      <c r="L56" s="5" t="s">
        <v>180</v>
      </c>
      <c r="M56" s="7"/>
      <c r="N56" s="22" t="s">
        <v>45</v>
      </c>
      <c r="O56" s="22" t="s">
        <v>46</v>
      </c>
      <c r="P56" s="22"/>
      <c r="Q56" s="23" t="s">
        <v>185</v>
      </c>
      <c r="R56" s="23">
        <v>2175</v>
      </c>
      <c r="S56" s="20"/>
    </row>
    <row r="57" spans="1:19" s="21" customFormat="1" ht="12" customHeight="1" x14ac:dyDescent="0.2">
      <c r="A57" s="2">
        <f t="shared" si="0"/>
        <v>52</v>
      </c>
      <c r="B57" s="22" t="s">
        <v>78</v>
      </c>
      <c r="C57" s="22" t="s">
        <v>77</v>
      </c>
      <c r="D57" s="22" t="s">
        <v>100</v>
      </c>
      <c r="E57" s="22"/>
      <c r="F57" s="22" t="s">
        <v>19</v>
      </c>
      <c r="G57" s="22" t="s">
        <v>112</v>
      </c>
      <c r="H57" s="22"/>
      <c r="I57" s="22"/>
      <c r="J57" s="7" t="s">
        <v>10</v>
      </c>
      <c r="K57" s="7">
        <v>42684</v>
      </c>
      <c r="L57" s="5" t="s">
        <v>181</v>
      </c>
      <c r="M57" s="7"/>
      <c r="N57" s="22" t="s">
        <v>45</v>
      </c>
      <c r="O57" s="22" t="s">
        <v>46</v>
      </c>
      <c r="P57" s="22"/>
      <c r="Q57" s="23" t="s">
        <v>185</v>
      </c>
      <c r="R57" s="23">
        <v>2177</v>
      </c>
      <c r="S57" s="20"/>
    </row>
    <row r="58" spans="1:19" s="21" customFormat="1" ht="12" customHeight="1" x14ac:dyDescent="0.2">
      <c r="A58" s="2">
        <f t="shared" si="0"/>
        <v>53</v>
      </c>
      <c r="B58" s="22" t="s">
        <v>78</v>
      </c>
      <c r="C58" s="22" t="s">
        <v>77</v>
      </c>
      <c r="D58" s="22" t="s">
        <v>100</v>
      </c>
      <c r="E58" s="8"/>
      <c r="F58" s="22" t="s">
        <v>19</v>
      </c>
      <c r="G58" s="22" t="s">
        <v>113</v>
      </c>
      <c r="H58" s="22"/>
      <c r="I58" s="22"/>
      <c r="J58" s="7" t="s">
        <v>10</v>
      </c>
      <c r="K58" s="7">
        <v>42686</v>
      </c>
      <c r="L58" s="5" t="s">
        <v>130</v>
      </c>
      <c r="M58" s="7"/>
      <c r="N58" s="23" t="s">
        <v>97</v>
      </c>
      <c r="O58" s="23" t="s">
        <v>101</v>
      </c>
      <c r="P58" s="22"/>
      <c r="Q58" s="23" t="s">
        <v>185</v>
      </c>
      <c r="R58" s="23">
        <v>2179</v>
      </c>
      <c r="S58" s="20"/>
    </row>
    <row r="59" spans="1:19" s="21" customFormat="1" ht="12" customHeight="1" x14ac:dyDescent="0.2">
      <c r="A59" s="2">
        <f t="shared" si="0"/>
        <v>54</v>
      </c>
      <c r="B59" s="22" t="s">
        <v>78</v>
      </c>
      <c r="C59" s="22" t="s">
        <v>77</v>
      </c>
      <c r="D59" s="22" t="s">
        <v>100</v>
      </c>
      <c r="E59" s="8"/>
      <c r="F59" s="22" t="s">
        <v>19</v>
      </c>
      <c r="G59" s="22" t="s">
        <v>114</v>
      </c>
      <c r="H59" s="22"/>
      <c r="I59" s="22"/>
      <c r="J59" s="7" t="s">
        <v>10</v>
      </c>
      <c r="K59" s="7">
        <v>42687</v>
      </c>
      <c r="L59" s="5" t="s">
        <v>131</v>
      </c>
      <c r="M59" s="7"/>
      <c r="N59" s="23" t="s">
        <v>97</v>
      </c>
      <c r="O59" s="23" t="s">
        <v>101</v>
      </c>
      <c r="P59" s="22"/>
      <c r="Q59" s="23" t="s">
        <v>185</v>
      </c>
      <c r="R59" s="23">
        <v>2180</v>
      </c>
      <c r="S59" s="20"/>
    </row>
    <row r="60" spans="1:19" s="21" customFormat="1" ht="12" customHeight="1" x14ac:dyDescent="0.2">
      <c r="A60" s="2">
        <f t="shared" si="0"/>
        <v>55</v>
      </c>
      <c r="B60" s="22" t="s">
        <v>78</v>
      </c>
      <c r="C60" s="22" t="s">
        <v>77</v>
      </c>
      <c r="D60" s="22" t="s">
        <v>103</v>
      </c>
      <c r="E60" s="8"/>
      <c r="F60" s="22" t="s">
        <v>19</v>
      </c>
      <c r="G60" s="22" t="s">
        <v>115</v>
      </c>
      <c r="H60" s="22"/>
      <c r="I60" s="22"/>
      <c r="J60" s="7" t="s">
        <v>10</v>
      </c>
      <c r="K60" s="7">
        <v>42688</v>
      </c>
      <c r="L60" s="5" t="s">
        <v>128</v>
      </c>
      <c r="M60" s="7"/>
      <c r="N60" s="22" t="s">
        <v>45</v>
      </c>
      <c r="O60" s="22" t="s">
        <v>46</v>
      </c>
      <c r="P60" s="22"/>
      <c r="Q60" s="23" t="s">
        <v>185</v>
      </c>
      <c r="R60" s="23">
        <v>2181</v>
      </c>
      <c r="S60" s="20"/>
    </row>
    <row r="61" spans="1:19" s="21" customFormat="1" ht="12" customHeight="1" x14ac:dyDescent="0.2">
      <c r="A61" s="2">
        <f t="shared" si="0"/>
        <v>56</v>
      </c>
      <c r="B61" s="22" t="s">
        <v>78</v>
      </c>
      <c r="C61" s="22" t="s">
        <v>77</v>
      </c>
      <c r="D61" s="22" t="s">
        <v>94</v>
      </c>
      <c r="E61" s="8"/>
      <c r="F61" s="22" t="s">
        <v>19</v>
      </c>
      <c r="G61" s="22" t="s">
        <v>116</v>
      </c>
      <c r="H61" s="22"/>
      <c r="I61" s="22"/>
      <c r="J61" s="7" t="s">
        <v>10</v>
      </c>
      <c r="K61" s="7">
        <v>42689</v>
      </c>
      <c r="L61" s="5" t="s">
        <v>129</v>
      </c>
      <c r="M61" s="7"/>
      <c r="N61" s="22" t="s">
        <v>45</v>
      </c>
      <c r="O61" s="22" t="s">
        <v>46</v>
      </c>
      <c r="P61" s="22"/>
      <c r="Q61" s="23" t="s">
        <v>185</v>
      </c>
      <c r="R61" s="23">
        <v>2182</v>
      </c>
      <c r="S61" s="20"/>
    </row>
  </sheetData>
  <autoFilter ref="R2:R3416" xr:uid="{00000000-0009-0000-0000-000000000000}"/>
  <mergeCells count="20">
    <mergeCell ref="Q3:Q4"/>
    <mergeCell ref="S2:S4"/>
    <mergeCell ref="Q2:R2"/>
    <mergeCell ref="R3:R4"/>
    <mergeCell ref="K2:K4"/>
    <mergeCell ref="M2:P3"/>
    <mergeCell ref="D3:D4"/>
    <mergeCell ref="H3:H4"/>
    <mergeCell ref="A5:L5"/>
    <mergeCell ref="A2:A4"/>
    <mergeCell ref="B3:B4"/>
    <mergeCell ref="L2:L4"/>
    <mergeCell ref="J3:J4"/>
    <mergeCell ref="E3:E4"/>
    <mergeCell ref="C3:C4"/>
    <mergeCell ref="F3:F4"/>
    <mergeCell ref="B2:F2"/>
    <mergeCell ref="H2:J2"/>
    <mergeCell ref="I3:I4"/>
    <mergeCell ref="G3:G4"/>
  </mergeCells>
  <phoneticPr fontId="1" type="noConversion"/>
  <dataValidations count="1">
    <dataValidation allowBlank="1" showInputMessage="1" showErrorMessage="1" errorTitle="Out of Range" error="Out of Range 0..16777216" sqref="S2:S65354" xr:uid="{00000000-0002-0000-0000-000001000000}"/>
  </dataValidations>
  <pageMargins left="0.27559055118110237" right="0.27559055118110237" top="0.39370078740157483" bottom="0.39370078740157483" header="0.23622047244094491" footer="0.23622047244094491"/>
  <pageSetup paperSize="8" scale="85" orientation="landscape" r:id="rId1"/>
  <headerFooter alignWithMargins="0">
    <oddFooter>&amp;L80221-TDP-VA-19. 110 kV įtampos prijunginio įrengimas 110/35/10 kV įtampos Molėtų TP 110 kV galios transformatoriui T-1&amp;CTELESIGNALIZACIJA&amp;RLapas &amp;P iš &amp;N lapų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Q16"/>
  <sheetViews>
    <sheetView zoomScale="110" zoomScaleNormal="110" zoomScaleSheetLayoutView="100" workbookViewId="0">
      <selection activeCell="E24" sqref="E24"/>
    </sheetView>
  </sheetViews>
  <sheetFormatPr defaultColWidth="9.109375" defaultRowHeight="10.199999999999999" outlineLevelCol="1" x14ac:dyDescent="0.2"/>
  <cols>
    <col min="1" max="1" width="4.88671875" style="16" customWidth="1"/>
    <col min="2" max="2" width="11" style="16" customWidth="1"/>
    <col min="3" max="3" width="7.44140625" style="16" customWidth="1"/>
    <col min="4" max="4" width="14" style="16" customWidth="1"/>
    <col min="5" max="5" width="13.6640625" style="16" customWidth="1"/>
    <col min="6" max="6" width="11.88671875" style="17" customWidth="1" outlineLevel="1"/>
    <col min="7" max="9" width="8.88671875" style="15" customWidth="1" outlineLevel="1"/>
    <col min="10" max="10" width="12" style="16" customWidth="1"/>
    <col min="11" max="11" width="43" style="17" customWidth="1"/>
    <col min="12" max="14" width="6.88671875" style="17" customWidth="1"/>
    <col min="15" max="15" width="10.5546875" style="17" customWidth="1"/>
    <col min="16" max="16" width="7.6640625" style="11" customWidth="1"/>
    <col min="17" max="17" width="14.44140625" style="11" bestFit="1" customWidth="1"/>
    <col min="18" max="16384" width="9.109375" style="11"/>
  </cols>
  <sheetData>
    <row r="2" spans="1:17" ht="12" customHeight="1" x14ac:dyDescent="0.25">
      <c r="A2" s="25" t="s">
        <v>0</v>
      </c>
      <c r="B2" s="25" t="s">
        <v>6</v>
      </c>
      <c r="C2" s="25"/>
      <c r="D2" s="25"/>
      <c r="E2" s="25"/>
      <c r="F2" s="25"/>
      <c r="G2" s="39" t="s">
        <v>11</v>
      </c>
      <c r="H2" s="39"/>
      <c r="I2" s="39"/>
      <c r="J2" s="25" t="s">
        <v>186</v>
      </c>
      <c r="K2" s="25" t="s">
        <v>9</v>
      </c>
      <c r="L2" s="44" t="s">
        <v>120</v>
      </c>
      <c r="M2" s="46"/>
      <c r="N2" s="26" t="s">
        <v>121</v>
      </c>
      <c r="O2" s="44" t="s">
        <v>182</v>
      </c>
      <c r="P2" s="45"/>
      <c r="Q2" s="25" t="s">
        <v>102</v>
      </c>
    </row>
    <row r="3" spans="1:17" s="10" customFormat="1" ht="12" customHeight="1" x14ac:dyDescent="0.25">
      <c r="A3" s="25"/>
      <c r="B3" s="25" t="s">
        <v>1</v>
      </c>
      <c r="C3" s="25" t="s">
        <v>2</v>
      </c>
      <c r="D3" s="25" t="s">
        <v>3</v>
      </c>
      <c r="E3" s="25" t="s">
        <v>5</v>
      </c>
      <c r="F3" s="25" t="s">
        <v>17</v>
      </c>
      <c r="G3" s="25" t="s">
        <v>12</v>
      </c>
      <c r="H3" s="25" t="s">
        <v>13</v>
      </c>
      <c r="I3" s="25" t="s">
        <v>14</v>
      </c>
      <c r="J3" s="25"/>
      <c r="K3" s="25"/>
      <c r="L3" s="29" t="s">
        <v>188</v>
      </c>
      <c r="M3" s="29" t="s">
        <v>189</v>
      </c>
      <c r="N3" s="40"/>
      <c r="O3" s="26" t="s">
        <v>183</v>
      </c>
      <c r="P3" s="25" t="s">
        <v>184</v>
      </c>
      <c r="Q3" s="38"/>
    </row>
    <row r="4" spans="1:17" s="10" customFormat="1" ht="12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42"/>
      <c r="M4" s="42"/>
      <c r="N4" s="41"/>
      <c r="O4" s="41"/>
      <c r="P4" s="25"/>
      <c r="Q4" s="38"/>
    </row>
    <row r="5" spans="1:17" s="10" customFormat="1" ht="13.2" customHeight="1" x14ac:dyDescent="0.25">
      <c r="A5" s="22"/>
      <c r="B5" s="22"/>
      <c r="C5" s="22"/>
      <c r="D5" s="22"/>
      <c r="E5" s="22"/>
      <c r="F5" s="22"/>
      <c r="G5" s="23"/>
      <c r="H5" s="22"/>
      <c r="I5" s="22"/>
      <c r="J5" s="22"/>
      <c r="K5" s="19"/>
      <c r="L5" s="19"/>
      <c r="M5" s="19"/>
      <c r="N5" s="19"/>
      <c r="O5" s="19"/>
      <c r="P5" s="22"/>
      <c r="Q5" s="24"/>
    </row>
    <row r="6" spans="1:17" ht="13.2" customHeight="1" x14ac:dyDescent="0.2">
      <c r="A6" s="13">
        <v>3</v>
      </c>
      <c r="B6" s="22" t="s">
        <v>78</v>
      </c>
      <c r="C6" s="13" t="s">
        <v>77</v>
      </c>
      <c r="D6" s="22" t="s">
        <v>16</v>
      </c>
      <c r="E6" s="7" t="s">
        <v>19</v>
      </c>
      <c r="F6" s="14" t="s">
        <v>48</v>
      </c>
      <c r="G6" s="12"/>
      <c r="H6" s="12"/>
      <c r="I6" s="12"/>
      <c r="J6" s="23">
        <v>40641</v>
      </c>
      <c r="K6" s="19" t="s">
        <v>191</v>
      </c>
      <c r="L6" s="9">
        <v>0</v>
      </c>
      <c r="M6" s="9">
        <v>60</v>
      </c>
      <c r="N6" s="9" t="s">
        <v>122</v>
      </c>
      <c r="O6" s="9" t="s">
        <v>125</v>
      </c>
      <c r="P6" s="1">
        <v>1101</v>
      </c>
      <c r="Q6" s="20"/>
    </row>
    <row r="7" spans="1:17" ht="13.2" customHeight="1" x14ac:dyDescent="0.2">
      <c r="A7" s="13">
        <v>4</v>
      </c>
      <c r="B7" s="22" t="s">
        <v>78</v>
      </c>
      <c r="C7" s="13" t="s">
        <v>77</v>
      </c>
      <c r="D7" s="22" t="s">
        <v>16</v>
      </c>
      <c r="E7" s="7" t="s">
        <v>19</v>
      </c>
      <c r="F7" s="14" t="s">
        <v>47</v>
      </c>
      <c r="G7" s="12"/>
      <c r="H7" s="12"/>
      <c r="I7" s="12"/>
      <c r="J7" s="23">
        <v>40642</v>
      </c>
      <c r="K7" s="6" t="s">
        <v>123</v>
      </c>
      <c r="L7" s="9">
        <v>0</v>
      </c>
      <c r="M7" s="9">
        <v>100</v>
      </c>
      <c r="N7" s="9" t="s">
        <v>127</v>
      </c>
      <c r="O7" s="9" t="s">
        <v>125</v>
      </c>
      <c r="P7" s="1">
        <v>1102</v>
      </c>
      <c r="Q7" s="20"/>
    </row>
    <row r="8" spans="1:17" ht="13.2" customHeight="1" x14ac:dyDescent="0.2">
      <c r="A8" s="13">
        <v>5</v>
      </c>
      <c r="B8" s="22" t="s">
        <v>78</v>
      </c>
      <c r="C8" s="13" t="s">
        <v>77</v>
      </c>
      <c r="D8" s="22" t="s">
        <v>16</v>
      </c>
      <c r="E8" s="7" t="s">
        <v>19</v>
      </c>
      <c r="F8" s="14" t="s">
        <v>49</v>
      </c>
      <c r="G8" s="12"/>
      <c r="H8" s="12"/>
      <c r="I8" s="12"/>
      <c r="J8" s="23">
        <v>40643</v>
      </c>
      <c r="K8" s="6" t="s">
        <v>192</v>
      </c>
      <c r="L8" s="9">
        <v>0</v>
      </c>
      <c r="M8" s="9">
        <v>150</v>
      </c>
      <c r="N8" s="9" t="s">
        <v>126</v>
      </c>
      <c r="O8" s="9" t="s">
        <v>125</v>
      </c>
      <c r="P8" s="1">
        <v>1103</v>
      </c>
      <c r="Q8" s="20"/>
    </row>
    <row r="9" spans="1:17" ht="13.2" customHeight="1" x14ac:dyDescent="0.2">
      <c r="A9" s="13">
        <v>6</v>
      </c>
      <c r="B9" s="22" t="s">
        <v>78</v>
      </c>
      <c r="C9" s="13" t="s">
        <v>77</v>
      </c>
      <c r="D9" s="22" t="s">
        <v>16</v>
      </c>
      <c r="E9" s="7" t="s">
        <v>19</v>
      </c>
      <c r="F9" s="14" t="s">
        <v>87</v>
      </c>
      <c r="G9" s="12"/>
      <c r="H9" s="12"/>
      <c r="I9" s="12"/>
      <c r="J9" s="23">
        <v>40644</v>
      </c>
      <c r="K9" s="6" t="s">
        <v>124</v>
      </c>
      <c r="L9" s="9">
        <v>-20</v>
      </c>
      <c r="M9" s="9">
        <v>50</v>
      </c>
      <c r="N9" s="9" t="s">
        <v>190</v>
      </c>
      <c r="O9" s="9" t="s">
        <v>125</v>
      </c>
      <c r="P9" s="1">
        <v>1104</v>
      </c>
      <c r="Q9" s="20"/>
    </row>
    <row r="10" spans="1:17" ht="13.2" customHeight="1" x14ac:dyDescent="0.2">
      <c r="A10" s="13">
        <v>7</v>
      </c>
      <c r="B10" s="22" t="s">
        <v>78</v>
      </c>
      <c r="C10" s="13" t="s">
        <v>77</v>
      </c>
      <c r="D10" s="22" t="s">
        <v>15</v>
      </c>
      <c r="E10" s="7" t="s">
        <v>19</v>
      </c>
      <c r="F10" s="14" t="s">
        <v>88</v>
      </c>
      <c r="G10" s="12"/>
      <c r="H10" s="12"/>
      <c r="I10" s="12"/>
      <c r="J10" s="23">
        <v>40645</v>
      </c>
      <c r="K10" s="6" t="s">
        <v>193</v>
      </c>
      <c r="L10" s="9">
        <v>0</v>
      </c>
      <c r="M10" s="9">
        <v>400</v>
      </c>
      <c r="N10" s="9" t="s">
        <v>126</v>
      </c>
      <c r="O10" s="9" t="s">
        <v>125</v>
      </c>
      <c r="P10" s="1">
        <v>1105</v>
      </c>
      <c r="Q10" s="20"/>
    </row>
    <row r="11" spans="1:17" ht="13.2" customHeight="1" x14ac:dyDescent="0.2">
      <c r="A11" s="13">
        <v>8</v>
      </c>
      <c r="B11" s="22" t="s">
        <v>78</v>
      </c>
      <c r="C11" s="13" t="s">
        <v>77</v>
      </c>
      <c r="D11" s="22" t="s">
        <v>15</v>
      </c>
      <c r="E11" s="7" t="s">
        <v>19</v>
      </c>
      <c r="F11" s="14" t="s">
        <v>89</v>
      </c>
      <c r="G11" s="12"/>
      <c r="H11" s="12"/>
      <c r="I11" s="12"/>
      <c r="J11" s="23">
        <v>40646</v>
      </c>
      <c r="K11" s="6" t="s">
        <v>194</v>
      </c>
      <c r="L11" s="9">
        <v>0</v>
      </c>
      <c r="M11" s="9">
        <v>400</v>
      </c>
      <c r="N11" s="9" t="s">
        <v>126</v>
      </c>
      <c r="O11" s="9" t="s">
        <v>125</v>
      </c>
      <c r="P11" s="1">
        <v>1106</v>
      </c>
      <c r="Q11" s="20"/>
    </row>
    <row r="12" spans="1:17" ht="13.2" customHeight="1" x14ac:dyDescent="0.2">
      <c r="A12" s="13">
        <v>9</v>
      </c>
      <c r="B12" s="22" t="s">
        <v>78</v>
      </c>
      <c r="C12" s="13" t="s">
        <v>77</v>
      </c>
      <c r="D12" s="22" t="s">
        <v>15</v>
      </c>
      <c r="E12" s="7" t="s">
        <v>19</v>
      </c>
      <c r="F12" s="14" t="s">
        <v>90</v>
      </c>
      <c r="G12" s="12"/>
      <c r="H12" s="12"/>
      <c r="I12" s="12"/>
      <c r="J12" s="23">
        <v>40647</v>
      </c>
      <c r="K12" s="6" t="s">
        <v>195</v>
      </c>
      <c r="L12" s="9">
        <v>0</v>
      </c>
      <c r="M12" s="9">
        <v>400</v>
      </c>
      <c r="N12" s="9" t="s">
        <v>126</v>
      </c>
      <c r="O12" s="9" t="s">
        <v>125</v>
      </c>
      <c r="P12" s="1">
        <v>1107</v>
      </c>
      <c r="Q12" s="20"/>
    </row>
    <row r="13" spans="1:17" ht="13.2" customHeight="1" x14ac:dyDescent="0.2">
      <c r="A13" s="13">
        <v>10</v>
      </c>
      <c r="B13" s="22" t="s">
        <v>78</v>
      </c>
      <c r="C13" s="13" t="s">
        <v>77</v>
      </c>
      <c r="D13" s="22" t="s">
        <v>15</v>
      </c>
      <c r="E13" s="7" t="s">
        <v>19</v>
      </c>
      <c r="F13" s="14" t="s">
        <v>91</v>
      </c>
      <c r="G13" s="12"/>
      <c r="H13" s="12"/>
      <c r="I13" s="12"/>
      <c r="J13" s="23">
        <v>40648</v>
      </c>
      <c r="K13" s="6" t="s">
        <v>196</v>
      </c>
      <c r="L13" s="9">
        <v>0</v>
      </c>
      <c r="M13" s="9">
        <v>400</v>
      </c>
      <c r="N13" s="9" t="s">
        <v>126</v>
      </c>
      <c r="O13" s="9" t="s">
        <v>125</v>
      </c>
      <c r="P13" s="1">
        <v>1108</v>
      </c>
      <c r="Q13" s="20"/>
    </row>
    <row r="14" spans="1:17" ht="13.2" customHeight="1" x14ac:dyDescent="0.2">
      <c r="A14" s="13">
        <v>11</v>
      </c>
      <c r="B14" s="22" t="s">
        <v>78</v>
      </c>
      <c r="C14" s="13" t="s">
        <v>77</v>
      </c>
      <c r="D14" s="22" t="s">
        <v>15</v>
      </c>
      <c r="E14" s="7" t="s">
        <v>19</v>
      </c>
      <c r="F14" s="14" t="s">
        <v>92</v>
      </c>
      <c r="G14" s="12"/>
      <c r="H14" s="12"/>
      <c r="I14" s="12"/>
      <c r="J14" s="23">
        <v>40649</v>
      </c>
      <c r="K14" s="6" t="s">
        <v>197</v>
      </c>
      <c r="L14" s="9">
        <v>0</v>
      </c>
      <c r="M14" s="9">
        <v>400</v>
      </c>
      <c r="N14" s="9" t="s">
        <v>126</v>
      </c>
      <c r="O14" s="9" t="s">
        <v>125</v>
      </c>
      <c r="P14" s="1">
        <v>1109</v>
      </c>
      <c r="Q14" s="20"/>
    </row>
    <row r="15" spans="1:17" ht="13.2" customHeight="1" x14ac:dyDescent="0.2">
      <c r="A15" s="13">
        <v>12</v>
      </c>
      <c r="B15" s="22" t="s">
        <v>78</v>
      </c>
      <c r="C15" s="13" t="s">
        <v>77</v>
      </c>
      <c r="D15" s="22" t="s">
        <v>15</v>
      </c>
      <c r="E15" s="7" t="s">
        <v>19</v>
      </c>
      <c r="F15" s="14" t="s">
        <v>93</v>
      </c>
      <c r="G15" s="12"/>
      <c r="H15" s="12"/>
      <c r="I15" s="12"/>
      <c r="J15" s="23">
        <v>40650</v>
      </c>
      <c r="K15" s="6" t="s">
        <v>198</v>
      </c>
      <c r="L15" s="9">
        <v>0</v>
      </c>
      <c r="M15" s="9">
        <v>400</v>
      </c>
      <c r="N15" s="9" t="s">
        <v>126</v>
      </c>
      <c r="O15" s="9" t="s">
        <v>125</v>
      </c>
      <c r="P15" s="1">
        <v>1110</v>
      </c>
      <c r="Q15" s="20"/>
    </row>
    <row r="16" spans="1:17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</sheetData>
  <mergeCells count="22">
    <mergeCell ref="O3:O4"/>
    <mergeCell ref="K2:K4"/>
    <mergeCell ref="J2:J4"/>
    <mergeCell ref="L2:M2"/>
    <mergeCell ref="L3:L4"/>
    <mergeCell ref="M3:M4"/>
    <mergeCell ref="N2:N4"/>
    <mergeCell ref="A16:Q16"/>
    <mergeCell ref="C3:C4"/>
    <mergeCell ref="D3:D4"/>
    <mergeCell ref="H3:H4"/>
    <mergeCell ref="I3:I4"/>
    <mergeCell ref="Q2:Q4"/>
    <mergeCell ref="B3:B4"/>
    <mergeCell ref="A2:A4"/>
    <mergeCell ref="P3:P4"/>
    <mergeCell ref="B2:F2"/>
    <mergeCell ref="E3:E4"/>
    <mergeCell ref="F3:F4"/>
    <mergeCell ref="G2:I2"/>
    <mergeCell ref="G3:G4"/>
    <mergeCell ref="O2:P2"/>
  </mergeCells>
  <phoneticPr fontId="1" type="noConversion"/>
  <dataValidations count="2">
    <dataValidation type="whole" allowBlank="1" showInputMessage="1" showErrorMessage="1" errorTitle="Out of Range" error="Out of Range 0..16777216" sqref="P6:P15" xr:uid="{00000000-0002-0000-0200-000000000000}">
      <formula1>0</formula1>
      <formula2>16777216</formula2>
    </dataValidation>
    <dataValidation allowBlank="1" showInputMessage="1" showErrorMessage="1" errorTitle="Out of Range" error="Out of Range 0..16777216" sqref="Q6:Q15 Q2:Q5 Q17:Q65486" xr:uid="{00000000-0002-0000-0200-000001000000}"/>
  </dataValidations>
  <pageMargins left="0.43307086614173229" right="0.35433070866141736" top="0.39370078740157483" bottom="0.47244094488188981" header="0.19685039370078741" footer="0.23622047244094491"/>
  <pageSetup paperSize="8" orientation="landscape" r:id="rId1"/>
  <headerFooter alignWithMargins="0">
    <oddFooter>&amp;L80221-TDP-VA-19. 110 kV įtampos prijunginio įrengimas 110/35/10 kV įtampos Molėtų TP 110 kV galios transformatoriui T-1&amp;CTELEMATAVIMAI&amp;RLapas &amp;P iš &amp;N lapų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PVIS-160706453-49</_dlc_DocId>
    <_dlc_DocIdUrl xmlns="58896280-883f-49e1-8f2c-86b01e3ff616">
      <Url>https://projektai.intranet.litgrid.eu/PWA/Molėtų%20TP%20RAA%20ir%20TSPĮ/_layouts/15/DocIdRedir.aspx?ID=PVIS-160706453-49</Url>
      <Description>PVIS-160706453-49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ojektavimo užduotis 110 kV skirstyklos rekonstravimas" ma:contentTypeID="0x01010066872F3CC8F7D84995438B893169A080020007C803F997727241AE91EE84FE5EC3F1" ma:contentTypeVersion="1" ma:contentTypeDescription="" ma:contentTypeScope="" ma:versionID="796a1179ff693760dbc6cc3d2b9b9711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e3fae4fd63d3e008f0bdffe49fb0d377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52872C-A6B5-44C6-9F06-A9DDEDE2F4A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8896280-883f-49e1-8f2c-86b01e3ff616"/>
    <ds:schemaRef ds:uri="http://purl.org/dc/elements/1.1/"/>
    <ds:schemaRef ds:uri="http://schemas.microsoft.com/office/2006/metadata/properties"/>
    <ds:schemaRef ds:uri="http://schemas.microsoft.com/office/infopath/2007/PartnerControls"/>
    <ds:schemaRef ds:uri="8a885650-4858-4bf3-9c1b-fc05fd27c9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418EC66-E6D6-447E-A1E2-5BFECA5D7F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48735E-FEA6-4E9B-8FD9-847369BB0D8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583A1EE-2F1E-4940-BEEF-A2F2657FAA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8a885650-4858-4bf3-9c1b-fc05fd27c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Signalai</vt:lpstr>
      <vt:lpstr>RAA matavimai</vt:lpstr>
      <vt:lpstr>'RAA matavimai'!Print_Titles</vt:lpstr>
      <vt:lpstr>Signalai!Print_Titles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Raimundas</dc:creator>
  <cp:lastModifiedBy>Vaidotas Riškus</cp:lastModifiedBy>
  <cp:lastPrinted>2007-01-04T01:14:19Z</cp:lastPrinted>
  <dcterms:created xsi:type="dcterms:W3CDTF">2005-05-31T20:28:36Z</dcterms:created>
  <dcterms:modified xsi:type="dcterms:W3CDTF">2025-07-03T11:51:32Z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0x01010066872F3CC8F7D84995438B893169A080020007C803F997727241AE91EE84FE5EC3F1</vt:lpwstr>
  </property>
  <property fmtid="{D5CDD505-2E9C-101B-9397-08002B2CF9AE}" pid="4" name="_dlc_DocIdItemGuid">
    <vt:lpwstr>eb743c4c-060a-485c-a4c4-ff2264e6a876</vt:lpwstr>
  </property>
  <property fmtid="{D5CDD505-2E9C-101B-9397-08002B2CF9AE}" pid="5" name="MSIP_Label_32ae7b5d-0aac-474b-ae2b-02c331ef2874_Enabled">
    <vt:lpwstr>true</vt:lpwstr>
  </property>
  <property fmtid="{D5CDD505-2E9C-101B-9397-08002B2CF9AE}" pid="6" name="MSIP_Label_32ae7b5d-0aac-474b-ae2b-02c331ef2874_SetDate">
    <vt:lpwstr>2022-09-14T12:38:35Z</vt:lpwstr>
  </property>
  <property fmtid="{D5CDD505-2E9C-101B-9397-08002B2CF9AE}" pid="7" name="MSIP_Label_32ae7b5d-0aac-474b-ae2b-02c331ef2874_Method">
    <vt:lpwstr>Privileged</vt:lpwstr>
  </property>
  <property fmtid="{D5CDD505-2E9C-101B-9397-08002B2CF9AE}" pid="8" name="MSIP_Label_32ae7b5d-0aac-474b-ae2b-02c331ef2874_Name">
    <vt:lpwstr>VIDINĖ</vt:lpwstr>
  </property>
  <property fmtid="{D5CDD505-2E9C-101B-9397-08002B2CF9AE}" pid="9" name="MSIP_Label_32ae7b5d-0aac-474b-ae2b-02c331ef2874_SiteId">
    <vt:lpwstr>86bcf768-7bcf-4cd6-b041-b219988b7a9c</vt:lpwstr>
  </property>
  <property fmtid="{D5CDD505-2E9C-101B-9397-08002B2CF9AE}" pid="10" name="MSIP_Label_32ae7b5d-0aac-474b-ae2b-02c331ef2874_ActionId">
    <vt:lpwstr>bf61c52d-bd36-47df-87f4-f71074c64b8a</vt:lpwstr>
  </property>
  <property fmtid="{D5CDD505-2E9C-101B-9397-08002B2CF9AE}" pid="11" name="MSIP_Label_32ae7b5d-0aac-474b-ae2b-02c331ef2874_ContentBits">
    <vt:lpwstr>0</vt:lpwstr>
  </property>
</Properties>
</file>